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80" windowWidth="19410" windowHeight="8850"/>
  </bookViews>
  <sheets>
    <sheet name="工作表1" sheetId="5" r:id="rId1"/>
    <sheet name="工作表2" sheetId="2" r:id="rId2"/>
    <sheet name="工作表3" sheetId="3" r:id="rId3"/>
  </sheets>
  <calcPr calcId="145621"/>
</workbook>
</file>

<file path=xl/calcChain.xml><?xml version="1.0" encoding="utf-8"?>
<calcChain xmlns="http://schemas.openxmlformats.org/spreadsheetml/2006/main">
  <c r="G21" i="5" l="1"/>
  <c r="G14" i="5" l="1"/>
  <c r="N103" i="5" l="1"/>
  <c r="N96" i="5"/>
  <c r="N89" i="5"/>
  <c r="N92" i="5"/>
  <c r="N93" i="5"/>
  <c r="N94" i="5"/>
  <c r="N95" i="5"/>
  <c r="N97" i="5"/>
  <c r="N98" i="5"/>
  <c r="N99" i="5"/>
  <c r="N100" i="5"/>
  <c r="N101" i="5"/>
  <c r="N102" i="5"/>
  <c r="N104" i="5"/>
  <c r="N105" i="5"/>
  <c r="N106" i="5"/>
  <c r="N107" i="5"/>
  <c r="N108" i="5"/>
  <c r="N109" i="5"/>
  <c r="N110" i="5"/>
  <c r="N111" i="5"/>
  <c r="N112" i="5"/>
  <c r="N113" i="5"/>
  <c r="N91" i="5"/>
  <c r="G85" i="5"/>
  <c r="J58" i="5" l="1"/>
  <c r="G67" i="5" l="1"/>
  <c r="G68" i="5"/>
  <c r="G69" i="5"/>
  <c r="G70" i="5"/>
  <c r="K126" i="5" l="1"/>
  <c r="D126" i="5"/>
  <c r="G113" i="5"/>
  <c r="G112" i="5"/>
  <c r="G111" i="5"/>
  <c r="G110" i="5"/>
  <c r="G109" i="5"/>
  <c r="G108" i="5"/>
  <c r="G107" i="5"/>
  <c r="G106" i="5"/>
  <c r="G105" i="5"/>
  <c r="G104" i="5"/>
  <c r="G103" i="5"/>
  <c r="G102" i="5"/>
  <c r="G101" i="5"/>
  <c r="G100" i="5"/>
  <c r="G99" i="5"/>
  <c r="G98" i="5"/>
  <c r="G97" i="5"/>
  <c r="G96" i="5"/>
  <c r="G95" i="5"/>
  <c r="G94" i="5"/>
  <c r="G93" i="5"/>
  <c r="G92" i="5"/>
  <c r="G91" i="5"/>
  <c r="G90" i="5"/>
  <c r="G89" i="5"/>
  <c r="N88" i="5"/>
  <c r="G88" i="5"/>
  <c r="N87" i="5"/>
  <c r="G87" i="5"/>
  <c r="N86" i="5"/>
  <c r="G86" i="5"/>
  <c r="N85" i="5"/>
  <c r="N84" i="5"/>
  <c r="G84" i="5"/>
  <c r="N83" i="5"/>
  <c r="N82" i="5"/>
  <c r="N81" i="5"/>
  <c r="N80" i="5"/>
  <c r="G80" i="5"/>
  <c r="N79" i="5"/>
  <c r="G79" i="5"/>
  <c r="N78" i="5"/>
  <c r="G78" i="5"/>
  <c r="N77" i="5"/>
  <c r="G77" i="5"/>
  <c r="N76" i="5"/>
  <c r="N73" i="5"/>
  <c r="G73" i="5"/>
  <c r="N72" i="5"/>
  <c r="G72" i="5"/>
  <c r="N71" i="5"/>
  <c r="G71" i="5"/>
  <c r="N70" i="5"/>
  <c r="N69" i="5"/>
  <c r="N68" i="5"/>
  <c r="N67" i="5"/>
  <c r="N64" i="5"/>
  <c r="G64" i="5"/>
  <c r="G57" i="5"/>
  <c r="G56" i="5"/>
  <c r="G55" i="5"/>
  <c r="N54" i="5"/>
  <c r="G54" i="5"/>
  <c r="N53" i="5"/>
  <c r="G53" i="5"/>
  <c r="N52" i="5"/>
  <c r="G52" i="5"/>
  <c r="N51" i="5"/>
  <c r="G51" i="5"/>
  <c r="N50" i="5"/>
  <c r="G50" i="5"/>
  <c r="N49" i="5"/>
  <c r="G49" i="5"/>
  <c r="N48" i="5"/>
  <c r="G48" i="5"/>
  <c r="N47" i="5"/>
  <c r="G47" i="5"/>
  <c r="N46" i="5"/>
  <c r="G46" i="5"/>
  <c r="N45" i="5"/>
  <c r="G45" i="5"/>
  <c r="N44" i="5"/>
  <c r="N43" i="5"/>
  <c r="G43" i="5"/>
  <c r="N42" i="5"/>
  <c r="G42" i="5"/>
  <c r="N41" i="5"/>
  <c r="G41" i="5"/>
  <c r="N40" i="5"/>
  <c r="G40" i="5"/>
  <c r="N39" i="5"/>
  <c r="G39" i="5"/>
  <c r="N38" i="5"/>
  <c r="G38" i="5"/>
  <c r="N37" i="5"/>
  <c r="G37" i="5"/>
  <c r="N36" i="5"/>
  <c r="G36" i="5"/>
  <c r="N35" i="5"/>
  <c r="G35" i="5"/>
  <c r="N34" i="5"/>
  <c r="G34" i="5"/>
  <c r="N33" i="5"/>
  <c r="G33" i="5"/>
  <c r="N32" i="5"/>
  <c r="G32" i="5"/>
  <c r="N31" i="5"/>
  <c r="G31" i="5"/>
  <c r="N30" i="5"/>
  <c r="G30" i="5"/>
  <c r="N29" i="5"/>
  <c r="G29" i="5"/>
  <c r="N28" i="5"/>
  <c r="G28" i="5"/>
  <c r="N27" i="5"/>
  <c r="G27" i="5"/>
  <c r="G26" i="5"/>
  <c r="G25" i="5"/>
  <c r="N24" i="5"/>
  <c r="G24" i="5"/>
  <c r="N23" i="5"/>
  <c r="G23" i="5"/>
  <c r="N22" i="5"/>
  <c r="G22" i="5"/>
  <c r="N21" i="5"/>
  <c r="N20" i="5"/>
  <c r="G20" i="5"/>
  <c r="N19" i="5"/>
  <c r="G19" i="5"/>
  <c r="N18" i="5"/>
  <c r="G18" i="5"/>
  <c r="N17" i="5"/>
  <c r="G17" i="5"/>
  <c r="N16" i="5"/>
  <c r="G16" i="5"/>
  <c r="N15" i="5"/>
  <c r="N14" i="5"/>
  <c r="N13" i="5"/>
  <c r="G13" i="5"/>
  <c r="N12" i="5"/>
  <c r="G12" i="5"/>
  <c r="N11" i="5"/>
  <c r="G11" i="5"/>
  <c r="N10" i="5"/>
  <c r="G10" i="5"/>
  <c r="N9" i="5"/>
  <c r="G9" i="5"/>
  <c r="N8" i="5"/>
  <c r="G8" i="5"/>
  <c r="N7" i="5"/>
  <c r="G7" i="5"/>
  <c r="N6" i="5"/>
  <c r="G6" i="5"/>
  <c r="N5" i="5"/>
  <c r="G5" i="5"/>
  <c r="N4" i="5"/>
  <c r="G4" i="5"/>
  <c r="M58" i="5" l="1"/>
</calcChain>
</file>

<file path=xl/sharedStrings.xml><?xml version="1.0" encoding="utf-8"?>
<sst xmlns="http://schemas.openxmlformats.org/spreadsheetml/2006/main" count="519" uniqueCount="283">
  <si>
    <t>單位</t>
    <phoneticPr fontId="1" type="noConversion"/>
  </si>
  <si>
    <t>單價</t>
    <phoneticPr fontId="1" type="noConversion"/>
  </si>
  <si>
    <t>數量</t>
    <phoneticPr fontId="1" type="noConversion"/>
  </si>
  <si>
    <t>總價</t>
    <phoneticPr fontId="1" type="noConversion"/>
  </si>
  <si>
    <t>1包</t>
    <phoneticPr fontId="1" type="noConversion"/>
  </si>
  <si>
    <t>沙茶豆干</t>
    <phoneticPr fontId="1" type="noConversion"/>
  </si>
  <si>
    <t>蒜片豆干</t>
    <phoneticPr fontId="1" type="noConversion"/>
  </si>
  <si>
    <t>品                    名</t>
    <phoneticPr fontId="1" type="noConversion"/>
  </si>
  <si>
    <t>休   閒   食   品</t>
  </si>
  <si>
    <t>香蒜粄條</t>
    <phoneticPr fontId="1" type="noConversion"/>
  </si>
  <si>
    <r>
      <t>黑豆干</t>
    </r>
    <r>
      <rPr>
        <b/>
        <vertAlign val="subscript"/>
        <sz val="10"/>
        <color theme="1"/>
        <rFont val="新細明體"/>
        <family val="1"/>
        <charset val="136"/>
      </rPr>
      <t>(純素)</t>
    </r>
    <phoneticPr fontId="1" type="noConversion"/>
  </si>
  <si>
    <r>
      <t>香Q條豆干</t>
    </r>
    <r>
      <rPr>
        <b/>
        <vertAlign val="subscript"/>
        <sz val="10"/>
        <color theme="1"/>
        <rFont val="新細明體"/>
        <family val="1"/>
        <charset val="136"/>
      </rPr>
      <t>(純素)</t>
    </r>
    <phoneticPr fontId="1" type="noConversion"/>
  </si>
  <si>
    <r>
      <t>沙茶辣豆干</t>
    </r>
    <r>
      <rPr>
        <b/>
        <vertAlign val="subscript"/>
        <sz val="10"/>
        <color theme="1"/>
        <rFont val="新細明體"/>
        <family val="1"/>
        <charset val="136"/>
      </rPr>
      <t>(純素)</t>
    </r>
    <phoneticPr fontId="1" type="noConversion"/>
  </si>
  <si>
    <r>
      <t>黃金條辣豆干</t>
    </r>
    <r>
      <rPr>
        <b/>
        <vertAlign val="subscript"/>
        <sz val="10"/>
        <color theme="1"/>
        <rFont val="新細明體"/>
        <family val="1"/>
        <charset val="136"/>
      </rPr>
      <t>(純素)</t>
    </r>
    <phoneticPr fontId="1" type="noConversion"/>
  </si>
  <si>
    <r>
      <t>Q心豆干</t>
    </r>
    <r>
      <rPr>
        <b/>
        <vertAlign val="subscript"/>
        <sz val="10"/>
        <color theme="1"/>
        <rFont val="新細明體"/>
        <family val="1"/>
        <charset val="136"/>
      </rPr>
      <t>(純素)</t>
    </r>
    <phoneticPr fontId="1" type="noConversion"/>
  </si>
  <si>
    <t>有機紅藜麥(純素)</t>
  </si>
  <si>
    <r>
      <rPr>
        <sz val="8"/>
        <color theme="1"/>
        <rFont val="新細明體"/>
        <family val="1"/>
        <charset val="136"/>
      </rPr>
      <t>[辣]鹹酥雞風味豆干</t>
    </r>
    <r>
      <rPr>
        <b/>
        <vertAlign val="subscript"/>
        <sz val="10"/>
        <color theme="1"/>
        <rFont val="新細明體"/>
        <family val="1"/>
        <charset val="136"/>
      </rPr>
      <t>(純素)</t>
    </r>
    <phoneticPr fontId="1" type="noConversion"/>
  </si>
  <si>
    <t>★非基因改造★豆干類</t>
    <phoneticPr fontId="1" type="noConversion"/>
  </si>
  <si>
    <t>　垂坤食品有限公司－訂購單</t>
    <phoneticPr fontId="1" type="noConversion"/>
  </si>
  <si>
    <t>訂購專線:037-867840　　　　</t>
    <phoneticPr fontId="1" type="noConversion"/>
  </si>
  <si>
    <t>傳　　真:037-866407</t>
    <phoneticPr fontId="1" type="noConversion"/>
  </si>
  <si>
    <t>肉鬆類</t>
    <phoneticPr fontId="1" type="noConversion"/>
  </si>
  <si>
    <t>品            名</t>
    <phoneticPr fontId="1" type="noConversion"/>
  </si>
  <si>
    <t>單位</t>
    <phoneticPr fontId="1" type="noConversion"/>
  </si>
  <si>
    <t>單價</t>
    <phoneticPr fontId="1" type="noConversion"/>
  </si>
  <si>
    <t>數量</t>
    <phoneticPr fontId="1" type="noConversion"/>
  </si>
  <si>
    <t>總價</t>
    <phoneticPr fontId="1" type="noConversion"/>
  </si>
  <si>
    <t>魚　製　品　類</t>
    <phoneticPr fontId="1" type="noConversion"/>
  </si>
  <si>
    <t>特製肉脯鬆</t>
    <phoneticPr fontId="1" type="noConversion"/>
  </si>
  <si>
    <t>1包</t>
    <phoneticPr fontId="1" type="noConversion"/>
  </si>
  <si>
    <t>香烤魷魚片</t>
    <phoneticPr fontId="1" type="noConversion"/>
  </si>
  <si>
    <t>海苔肉鬆</t>
    <phoneticPr fontId="1" type="noConversion"/>
  </si>
  <si>
    <t>小燒卷</t>
    <phoneticPr fontId="1" type="noConversion"/>
  </si>
  <si>
    <t>兒童肉鬆</t>
    <phoneticPr fontId="1" type="noConversion"/>
  </si>
  <si>
    <t>飛卷片</t>
    <phoneticPr fontId="1" type="noConversion"/>
  </si>
  <si>
    <t>1包</t>
    <phoneticPr fontId="1" type="noConversion"/>
  </si>
  <si>
    <t>純肉鬆</t>
    <phoneticPr fontId="1" type="noConversion"/>
  </si>
  <si>
    <t>魷魚絲</t>
    <phoneticPr fontId="1" type="noConversion"/>
  </si>
  <si>
    <t>肉脯</t>
    <phoneticPr fontId="1" type="noConversion"/>
  </si>
  <si>
    <t>碳烤絲</t>
    <phoneticPr fontId="1" type="noConversion"/>
  </si>
  <si>
    <t>冷凍類  香腸+</t>
    <phoneticPr fontId="1" type="noConversion"/>
  </si>
  <si>
    <t>低脂原味香腸</t>
    <phoneticPr fontId="1" type="noConversion"/>
  </si>
  <si>
    <t>運費另計　　　低溫配送</t>
    <phoneticPr fontId="1" type="noConversion"/>
  </si>
  <si>
    <t>魷魚片</t>
    <phoneticPr fontId="1" type="noConversion"/>
  </si>
  <si>
    <t>低脂黑胡椒香腸</t>
    <phoneticPr fontId="1" type="noConversion"/>
  </si>
  <si>
    <t>旗魚鬆</t>
    <phoneticPr fontId="1" type="noConversion"/>
  </si>
  <si>
    <t>低脂蒜味香腸</t>
    <phoneticPr fontId="1" type="noConversion"/>
  </si>
  <si>
    <t>旗魚脯</t>
    <phoneticPr fontId="1" type="noConversion"/>
  </si>
  <si>
    <t>低脂杏鮑菇飛魚卵香腸</t>
    <phoneticPr fontId="1" type="noConversion"/>
  </si>
  <si>
    <t>柴魚丁角</t>
    <phoneticPr fontId="1" type="noConversion"/>
  </si>
  <si>
    <t>冰心Q蕃薯</t>
    <phoneticPr fontId="1" type="noConversion"/>
  </si>
  <si>
    <t>黑鮪魚丁角</t>
    <phoneticPr fontId="1" type="noConversion"/>
  </si>
  <si>
    <t>冷藏類</t>
    <phoneticPr fontId="1" type="noConversion"/>
  </si>
  <si>
    <t>黑胡椒切片鱈魚風味</t>
    <phoneticPr fontId="1" type="noConversion"/>
  </si>
  <si>
    <t>塔香切片鱈魚風味</t>
    <phoneticPr fontId="1" type="noConversion"/>
  </si>
  <si>
    <t>豬　肉　類</t>
    <phoneticPr fontId="1" type="noConversion"/>
  </si>
  <si>
    <t>原味肉條</t>
    <phoneticPr fontId="1" type="noConversion"/>
  </si>
  <si>
    <t>魯肉條風味切片</t>
    <phoneticPr fontId="1" type="noConversion"/>
  </si>
  <si>
    <t>大絲肉條</t>
    <phoneticPr fontId="1" type="noConversion"/>
  </si>
  <si>
    <t>麻辣切片鱈魚風味</t>
    <phoneticPr fontId="1" type="noConversion"/>
  </si>
  <si>
    <t>豬肉片</t>
    <phoneticPr fontId="1" type="noConversion"/>
  </si>
  <si>
    <t>黑芝麻鱈魚香絲</t>
    <phoneticPr fontId="1" type="noConversion"/>
  </si>
  <si>
    <r>
      <rPr>
        <sz val="8"/>
        <color theme="1"/>
        <rFont val="新細明體"/>
        <family val="1"/>
        <charset val="136"/>
      </rPr>
      <t>【新品】</t>
    </r>
    <r>
      <rPr>
        <sz val="10"/>
        <color theme="1"/>
        <rFont val="新細明體"/>
        <family val="1"/>
        <charset val="136"/>
      </rPr>
      <t>麻辣豬肉片</t>
    </r>
    <phoneticPr fontId="1" type="noConversion"/>
  </si>
  <si>
    <t>鱈魚風味條</t>
    <phoneticPr fontId="1" type="noConversion"/>
  </si>
  <si>
    <t>沙茶豬肉片</t>
    <phoneticPr fontId="1" type="noConversion"/>
  </si>
  <si>
    <t>烘烤片</t>
    <phoneticPr fontId="1" type="noConversion"/>
  </si>
  <si>
    <t>豬肉條</t>
    <phoneticPr fontId="1" type="noConversion"/>
  </si>
  <si>
    <t>香之魚</t>
    <phoneticPr fontId="1" type="noConversion"/>
  </si>
  <si>
    <t>檸檬豬肉條</t>
    <phoneticPr fontId="1" type="noConversion"/>
  </si>
  <si>
    <t>紫菜杏仁片</t>
    <phoneticPr fontId="1" type="noConversion"/>
  </si>
  <si>
    <t>黑胡椒豬肉條</t>
    <phoneticPr fontId="1" type="noConversion"/>
  </si>
  <si>
    <r>
      <rPr>
        <sz val="9.5"/>
        <color theme="1"/>
        <rFont val="新細明體"/>
        <family val="1"/>
        <charset val="136"/>
      </rPr>
      <t>【特價】</t>
    </r>
    <r>
      <rPr>
        <sz val="10"/>
        <color theme="1"/>
        <rFont val="新細明體"/>
        <family val="1"/>
        <charset val="136"/>
      </rPr>
      <t>海苔酥片</t>
    </r>
    <phoneticPr fontId="1" type="noConversion"/>
  </si>
  <si>
    <t>豬肉角</t>
    <phoneticPr fontId="1" type="noConversion"/>
  </si>
  <si>
    <r>
      <rPr>
        <sz val="9.5"/>
        <color theme="1"/>
        <rFont val="新細明體"/>
        <family val="1"/>
        <charset val="136"/>
      </rPr>
      <t>【特價】</t>
    </r>
    <r>
      <rPr>
        <sz val="10"/>
        <color theme="1"/>
        <rFont val="新細明體"/>
        <family val="1"/>
        <charset val="136"/>
      </rPr>
      <t>杏仁酥片</t>
    </r>
    <phoneticPr fontId="1" type="noConversion"/>
  </si>
  <si>
    <t>黑胡椒厚肉干</t>
    <phoneticPr fontId="1" type="noConversion"/>
  </si>
  <si>
    <t>休 閒 食 品 類</t>
    <phoneticPr fontId="1" type="noConversion"/>
  </si>
  <si>
    <r>
      <rPr>
        <sz val="9"/>
        <color theme="1"/>
        <rFont val="新細明體"/>
        <family val="1"/>
        <charset val="136"/>
      </rPr>
      <t>【新品】</t>
    </r>
    <r>
      <rPr>
        <sz val="11"/>
        <color theme="1"/>
        <rFont val="新細明體"/>
        <family val="1"/>
        <charset val="136"/>
      </rPr>
      <t>茶葉蛋</t>
    </r>
    <phoneticPr fontId="1" type="noConversion"/>
  </si>
  <si>
    <t>原味薄肉干</t>
    <phoneticPr fontId="1" type="noConversion"/>
  </si>
  <si>
    <r>
      <rPr>
        <sz val="9"/>
        <color theme="1"/>
        <rFont val="新細明體"/>
        <family val="1"/>
        <charset val="136"/>
      </rPr>
      <t>【新品】</t>
    </r>
    <r>
      <rPr>
        <sz val="11"/>
        <color theme="1"/>
        <rFont val="新細明體"/>
        <family val="1"/>
        <charset val="136"/>
      </rPr>
      <t>香鐵蛋</t>
    </r>
    <r>
      <rPr>
        <b/>
        <sz val="9"/>
        <color theme="1"/>
        <rFont val="新細明體"/>
        <family val="1"/>
        <charset val="136"/>
      </rPr>
      <t xml:space="preserve"> (蛋素)</t>
    </r>
    <phoneticPr fontId="1" type="noConversion"/>
  </si>
  <si>
    <t>黑胡椒薄肉干</t>
    <phoneticPr fontId="1" type="noConversion"/>
  </si>
  <si>
    <r>
      <rPr>
        <sz val="10"/>
        <color theme="1"/>
        <rFont val="新細明體"/>
        <family val="1"/>
        <charset val="136"/>
      </rPr>
      <t>愛文芒果乾</t>
    </r>
    <r>
      <rPr>
        <sz val="9"/>
        <color theme="1"/>
        <rFont val="新細明體"/>
        <family val="1"/>
        <charset val="136"/>
      </rPr>
      <t xml:space="preserve"> </t>
    </r>
    <r>
      <rPr>
        <b/>
        <vertAlign val="subscript"/>
        <sz val="10"/>
        <color theme="1"/>
        <rFont val="新細明體"/>
        <family val="1"/>
        <charset val="136"/>
      </rPr>
      <t>(純素)</t>
    </r>
    <phoneticPr fontId="1" type="noConversion"/>
  </si>
  <si>
    <t>原味杏仁肉干</t>
    <phoneticPr fontId="1" type="noConversion"/>
  </si>
  <si>
    <r>
      <rPr>
        <sz val="10"/>
        <color theme="1"/>
        <rFont val="新細明體"/>
        <family val="1"/>
        <charset val="136"/>
      </rPr>
      <t>檸檬果乾</t>
    </r>
    <r>
      <rPr>
        <sz val="9"/>
        <color theme="1"/>
        <rFont val="新細明體"/>
        <family val="1"/>
        <charset val="136"/>
      </rPr>
      <t xml:space="preserve"> </t>
    </r>
    <r>
      <rPr>
        <b/>
        <vertAlign val="subscript"/>
        <sz val="10"/>
        <color theme="1"/>
        <rFont val="新細明體"/>
        <family val="1"/>
        <charset val="136"/>
      </rPr>
      <t>(純素)</t>
    </r>
    <phoneticPr fontId="1" type="noConversion"/>
  </si>
  <si>
    <t>黑胡椒杏仁肉干</t>
    <phoneticPr fontId="1" type="noConversion"/>
  </si>
  <si>
    <r>
      <rPr>
        <sz val="10"/>
        <color theme="1"/>
        <rFont val="新細明體"/>
        <family val="1"/>
        <charset val="136"/>
      </rPr>
      <t>哈密瓜乾</t>
    </r>
    <r>
      <rPr>
        <sz val="9"/>
        <color theme="1"/>
        <rFont val="新細明體"/>
        <family val="1"/>
        <charset val="136"/>
      </rPr>
      <t xml:space="preserve"> </t>
    </r>
    <r>
      <rPr>
        <b/>
        <vertAlign val="subscript"/>
        <sz val="10"/>
        <color theme="1"/>
        <rFont val="新細明體"/>
        <family val="1"/>
        <charset val="136"/>
      </rPr>
      <t>(純素)</t>
    </r>
    <phoneticPr fontId="1" type="noConversion"/>
  </si>
  <si>
    <t>原味檸檬肉干</t>
    <phoneticPr fontId="1" type="noConversion"/>
  </si>
  <si>
    <r>
      <rPr>
        <sz val="10"/>
        <color theme="1"/>
        <rFont val="新細明體"/>
        <family val="1"/>
        <charset val="136"/>
      </rPr>
      <t xml:space="preserve">蕃茄果乾 </t>
    </r>
    <r>
      <rPr>
        <b/>
        <vertAlign val="subscript"/>
        <sz val="10"/>
        <color theme="1"/>
        <rFont val="新細明體"/>
        <family val="1"/>
        <charset val="136"/>
      </rPr>
      <t>(純素)</t>
    </r>
    <phoneticPr fontId="1" type="noConversion"/>
  </si>
  <si>
    <t>辣味檸檬肉干</t>
    <phoneticPr fontId="1" type="noConversion"/>
  </si>
  <si>
    <r>
      <rPr>
        <sz val="10"/>
        <color theme="1"/>
        <rFont val="新細明體"/>
        <family val="1"/>
        <charset val="136"/>
      </rPr>
      <t xml:space="preserve">鳳梨果乾 </t>
    </r>
    <r>
      <rPr>
        <b/>
        <vertAlign val="subscript"/>
        <sz val="10"/>
        <color theme="1"/>
        <rFont val="新細明體"/>
        <family val="1"/>
        <charset val="136"/>
      </rPr>
      <t>(純素)</t>
    </r>
    <phoneticPr fontId="1" type="noConversion"/>
  </si>
  <si>
    <t>蜜汁肉干</t>
    <phoneticPr fontId="1" type="noConversion"/>
  </si>
  <si>
    <r>
      <rPr>
        <sz val="10"/>
        <color theme="1"/>
        <rFont val="新細明體"/>
        <family val="1"/>
        <charset val="136"/>
      </rPr>
      <t>草莓果乾</t>
    </r>
    <r>
      <rPr>
        <sz val="9"/>
        <color theme="1"/>
        <rFont val="新細明體"/>
        <family val="1"/>
        <charset val="136"/>
      </rPr>
      <t xml:space="preserve"> </t>
    </r>
    <r>
      <rPr>
        <b/>
        <vertAlign val="subscript"/>
        <sz val="10"/>
        <color theme="1"/>
        <rFont val="新細明體"/>
        <family val="1"/>
        <charset val="136"/>
      </rPr>
      <t>(純素)</t>
    </r>
    <phoneticPr fontId="1" type="noConversion"/>
  </si>
  <si>
    <r>
      <t xml:space="preserve">(請冷藏) </t>
    </r>
    <r>
      <rPr>
        <b/>
        <sz val="14"/>
        <color theme="1"/>
        <rFont val="新細明體"/>
        <family val="1"/>
        <charset val="136"/>
      </rPr>
      <t>牛肉類</t>
    </r>
    <phoneticPr fontId="1" type="noConversion"/>
  </si>
  <si>
    <t>五香牛肉干</t>
    <phoneticPr fontId="1" type="noConversion"/>
  </si>
  <si>
    <r>
      <rPr>
        <sz val="10"/>
        <color theme="1"/>
        <rFont val="新細明體"/>
        <family val="1"/>
        <charset val="136"/>
      </rPr>
      <t xml:space="preserve">香橙片 </t>
    </r>
    <r>
      <rPr>
        <b/>
        <vertAlign val="subscript"/>
        <sz val="10"/>
        <color theme="1"/>
        <rFont val="新細明體"/>
        <family val="1"/>
        <charset val="136"/>
      </rPr>
      <t>(純素)</t>
    </r>
    <phoneticPr fontId="1" type="noConversion"/>
  </si>
  <si>
    <t>黑胡椒牛肉干</t>
    <phoneticPr fontId="1" type="noConversion"/>
  </si>
  <si>
    <r>
      <t>蜂蜜乳酪絲</t>
    </r>
    <r>
      <rPr>
        <b/>
        <vertAlign val="subscript"/>
        <sz val="11"/>
        <color theme="1"/>
        <rFont val="新細明體"/>
        <family val="1"/>
        <charset val="136"/>
      </rPr>
      <t>(奶素)</t>
    </r>
    <phoneticPr fontId="1" type="noConversion"/>
  </si>
  <si>
    <t>牛肉角</t>
    <phoneticPr fontId="1" type="noConversion"/>
  </si>
  <si>
    <r>
      <t>辣味乳酪絲</t>
    </r>
    <r>
      <rPr>
        <b/>
        <vertAlign val="subscript"/>
        <sz val="11"/>
        <color theme="1"/>
        <rFont val="新細明體"/>
        <family val="1"/>
        <charset val="136"/>
      </rPr>
      <t>(奶素)</t>
    </r>
    <phoneticPr fontId="1" type="noConversion"/>
  </si>
  <si>
    <t>牛腱條</t>
    <phoneticPr fontId="1" type="noConversion"/>
  </si>
  <si>
    <r>
      <t>波羅蜜</t>
    </r>
    <r>
      <rPr>
        <b/>
        <vertAlign val="subscript"/>
        <sz val="11"/>
        <color theme="1"/>
        <rFont val="新細明體"/>
        <family val="1"/>
        <charset val="136"/>
      </rPr>
      <t>(純素)</t>
    </r>
    <phoneticPr fontId="1" type="noConversion"/>
  </si>
  <si>
    <t>牛腱</t>
    <phoneticPr fontId="1" type="noConversion"/>
  </si>
  <si>
    <r>
      <t>芋頭條</t>
    </r>
    <r>
      <rPr>
        <b/>
        <vertAlign val="subscript"/>
        <sz val="11"/>
        <color theme="1"/>
        <rFont val="新細明體"/>
        <family val="1"/>
        <charset val="136"/>
      </rPr>
      <t>(純素)</t>
    </r>
    <phoneticPr fontId="1" type="noConversion"/>
  </si>
  <si>
    <t>堅 果 類</t>
    <phoneticPr fontId="1" type="noConversion"/>
  </si>
  <si>
    <r>
      <t>紅茶香瓜子</t>
    </r>
    <r>
      <rPr>
        <b/>
        <sz val="9"/>
        <color theme="1"/>
        <rFont val="新細明體"/>
        <family val="1"/>
        <charset val="136"/>
      </rPr>
      <t>(純素)</t>
    </r>
    <phoneticPr fontId="1" type="noConversion"/>
  </si>
  <si>
    <r>
      <t>綜合蔬果乾</t>
    </r>
    <r>
      <rPr>
        <b/>
        <vertAlign val="subscript"/>
        <sz val="11"/>
        <color theme="1"/>
        <rFont val="新細明體"/>
        <family val="1"/>
        <charset val="136"/>
      </rPr>
      <t>(純素)</t>
    </r>
    <phoneticPr fontId="1" type="noConversion"/>
  </si>
  <si>
    <r>
      <t>焦糖香瓜子</t>
    </r>
    <r>
      <rPr>
        <b/>
        <sz val="9"/>
        <color theme="1"/>
        <rFont val="新細明體"/>
        <family val="1"/>
        <charset val="136"/>
      </rPr>
      <t>(純素)</t>
    </r>
    <phoneticPr fontId="1" type="noConversion"/>
  </si>
  <si>
    <r>
      <t>素香鬆</t>
    </r>
    <r>
      <rPr>
        <b/>
        <vertAlign val="subscript"/>
        <sz val="11"/>
        <color theme="1"/>
        <rFont val="新細明體"/>
        <family val="1"/>
        <charset val="136"/>
      </rPr>
      <t>(純素)</t>
    </r>
    <phoneticPr fontId="1" type="noConversion"/>
  </si>
  <si>
    <r>
      <t>奶香葵瓜子</t>
    </r>
    <r>
      <rPr>
        <b/>
        <vertAlign val="subscript"/>
        <sz val="12"/>
        <color theme="1"/>
        <rFont val="新細明體"/>
        <family val="1"/>
        <charset val="136"/>
      </rPr>
      <t>(奶素)</t>
    </r>
    <phoneticPr fontId="1" type="noConversion"/>
  </si>
  <si>
    <r>
      <t>素蹄筋</t>
    </r>
    <r>
      <rPr>
        <b/>
        <vertAlign val="subscript"/>
        <sz val="11"/>
        <color theme="1"/>
        <rFont val="新細明體"/>
        <family val="1"/>
        <charset val="136"/>
      </rPr>
      <t>(純素)</t>
    </r>
    <phoneticPr fontId="1" type="noConversion"/>
  </si>
  <si>
    <r>
      <t>竹炭花生</t>
    </r>
    <r>
      <rPr>
        <b/>
        <vertAlign val="subscript"/>
        <sz val="12"/>
        <color theme="1"/>
        <rFont val="新細明體"/>
        <family val="1"/>
        <charset val="136"/>
      </rPr>
      <t>(純素)</t>
    </r>
    <phoneticPr fontId="1" type="noConversion"/>
  </si>
  <si>
    <r>
      <t>辣素蹄筋</t>
    </r>
    <r>
      <rPr>
        <b/>
        <vertAlign val="subscript"/>
        <sz val="11"/>
        <color theme="1"/>
        <rFont val="新細明體"/>
        <family val="1"/>
        <charset val="136"/>
      </rPr>
      <t>(純素)</t>
    </r>
    <phoneticPr fontId="1" type="noConversion"/>
  </si>
  <si>
    <r>
      <t>寒天梅香花生</t>
    </r>
    <r>
      <rPr>
        <b/>
        <sz val="9"/>
        <color theme="1"/>
        <rFont val="新細明體"/>
        <family val="1"/>
        <charset val="136"/>
      </rPr>
      <t>(純素)</t>
    </r>
    <phoneticPr fontId="1" type="noConversion"/>
  </si>
  <si>
    <r>
      <rPr>
        <sz val="9"/>
        <color theme="1"/>
        <rFont val="新細明體"/>
        <family val="1"/>
        <charset val="136"/>
      </rPr>
      <t>素黑胡椒肉條</t>
    </r>
    <r>
      <rPr>
        <b/>
        <vertAlign val="subscript"/>
        <sz val="11"/>
        <color theme="1"/>
        <rFont val="新細明體"/>
        <family val="1"/>
        <charset val="136"/>
      </rPr>
      <t>(純素)</t>
    </r>
    <phoneticPr fontId="1" type="noConversion"/>
  </si>
  <si>
    <r>
      <t>芥末花生</t>
    </r>
    <r>
      <rPr>
        <b/>
        <sz val="9"/>
        <color theme="1"/>
        <rFont val="新細明體"/>
        <family val="1"/>
        <charset val="136"/>
      </rPr>
      <t>(純素)</t>
    </r>
    <phoneticPr fontId="1" type="noConversion"/>
  </si>
  <si>
    <r>
      <t>素蜜汁肉干</t>
    </r>
    <r>
      <rPr>
        <b/>
        <vertAlign val="subscript"/>
        <sz val="11"/>
        <color theme="1"/>
        <rFont val="新細明體"/>
        <family val="1"/>
        <charset val="136"/>
      </rPr>
      <t>(純素)</t>
    </r>
    <phoneticPr fontId="1" type="noConversion"/>
  </si>
  <si>
    <t>起司蠶豆酥</t>
    <phoneticPr fontId="1" type="noConversion"/>
  </si>
  <si>
    <t>缺貨</t>
    <phoneticPr fontId="1" type="noConversion"/>
  </si>
  <si>
    <r>
      <t>素香菇素蹄</t>
    </r>
    <r>
      <rPr>
        <b/>
        <vertAlign val="subscript"/>
        <sz val="11"/>
        <color theme="1"/>
        <rFont val="新細明體"/>
        <family val="1"/>
        <charset val="136"/>
      </rPr>
      <t>(奶素)</t>
    </r>
    <phoneticPr fontId="1" type="noConversion"/>
  </si>
  <si>
    <r>
      <t>椒麻花生</t>
    </r>
    <r>
      <rPr>
        <b/>
        <vertAlign val="subscript"/>
        <sz val="11"/>
        <color theme="1"/>
        <rFont val="新細明體"/>
        <family val="1"/>
        <charset val="136"/>
      </rPr>
      <t>(純素)</t>
    </r>
    <phoneticPr fontId="1" type="noConversion"/>
  </si>
  <si>
    <r>
      <t>五香蒟蒻干</t>
    </r>
    <r>
      <rPr>
        <b/>
        <vertAlign val="subscript"/>
        <sz val="11"/>
        <color theme="1"/>
        <rFont val="新細明體"/>
        <family val="1"/>
        <charset val="136"/>
      </rPr>
      <t>(純素)</t>
    </r>
    <phoneticPr fontId="1" type="noConversion"/>
  </si>
  <si>
    <t>剝皮辣花生</t>
    <phoneticPr fontId="1" type="noConversion"/>
  </si>
  <si>
    <t>★非基因改造★豆干類</t>
    <phoneticPr fontId="1" type="noConversion"/>
  </si>
  <si>
    <t>香蒜粄條</t>
    <phoneticPr fontId="1" type="noConversion"/>
  </si>
  <si>
    <t>香酥腰果</t>
    <phoneticPr fontId="1" type="noConversion"/>
  </si>
  <si>
    <t>沙茶豆干</t>
    <phoneticPr fontId="1" type="noConversion"/>
  </si>
  <si>
    <r>
      <t>原味腰果</t>
    </r>
    <r>
      <rPr>
        <b/>
        <vertAlign val="subscript"/>
        <sz val="12"/>
        <color theme="1"/>
        <rFont val="新細明體"/>
        <family val="1"/>
        <charset val="136"/>
      </rPr>
      <t>(純素)</t>
    </r>
    <phoneticPr fontId="1" type="noConversion"/>
  </si>
  <si>
    <t>蒜片豆干</t>
    <phoneticPr fontId="1" type="noConversion"/>
  </si>
  <si>
    <t>蜜　餞　類</t>
    <phoneticPr fontId="1" type="noConversion"/>
  </si>
  <si>
    <r>
      <rPr>
        <sz val="8"/>
        <color theme="1"/>
        <rFont val="新細明體"/>
        <family val="1"/>
        <charset val="136"/>
      </rPr>
      <t>【新品】</t>
    </r>
    <r>
      <rPr>
        <sz val="10"/>
        <color theme="1"/>
        <rFont val="新細明體"/>
        <family val="1"/>
        <charset val="136"/>
      </rPr>
      <t>綜合梅李</t>
    </r>
    <r>
      <rPr>
        <b/>
        <sz val="8"/>
        <color theme="1"/>
        <rFont val="新細明體"/>
        <family val="1"/>
        <charset val="136"/>
      </rPr>
      <t>(純素)</t>
    </r>
    <phoneticPr fontId="1" type="noConversion"/>
  </si>
  <si>
    <r>
      <rPr>
        <sz val="8"/>
        <color theme="1"/>
        <rFont val="新細明體"/>
        <family val="1"/>
        <charset val="136"/>
      </rPr>
      <t>[辣]鹹酥雞風味豆干</t>
    </r>
    <r>
      <rPr>
        <b/>
        <vertAlign val="subscript"/>
        <sz val="10"/>
        <color theme="1"/>
        <rFont val="新細明體"/>
        <family val="1"/>
        <charset val="136"/>
      </rPr>
      <t>(純素)</t>
    </r>
    <phoneticPr fontId="1" type="noConversion"/>
  </si>
  <si>
    <r>
      <t>紅薑黃橄欖</t>
    </r>
    <r>
      <rPr>
        <b/>
        <sz val="8"/>
        <color theme="1"/>
        <rFont val="新細明體"/>
        <family val="1"/>
        <charset val="136"/>
      </rPr>
      <t>(純素)</t>
    </r>
    <phoneticPr fontId="1" type="noConversion"/>
  </si>
  <si>
    <r>
      <t>Q心豆干</t>
    </r>
    <r>
      <rPr>
        <b/>
        <vertAlign val="subscript"/>
        <sz val="10"/>
        <color theme="1"/>
        <rFont val="新細明體"/>
        <family val="1"/>
        <charset val="136"/>
      </rPr>
      <t>(純素)</t>
    </r>
    <phoneticPr fontId="1" type="noConversion"/>
  </si>
  <si>
    <r>
      <t>黃草橄欖</t>
    </r>
    <r>
      <rPr>
        <b/>
        <vertAlign val="subscript"/>
        <sz val="11"/>
        <color theme="1"/>
        <rFont val="新細明體"/>
        <family val="1"/>
        <charset val="136"/>
      </rPr>
      <t>(純素)</t>
    </r>
    <phoneticPr fontId="1" type="noConversion"/>
  </si>
  <si>
    <r>
      <t>黑豆干</t>
    </r>
    <r>
      <rPr>
        <b/>
        <vertAlign val="subscript"/>
        <sz val="10"/>
        <color theme="1"/>
        <rFont val="新細明體"/>
        <family val="1"/>
        <charset val="136"/>
      </rPr>
      <t>(純素)</t>
    </r>
    <phoneticPr fontId="1" type="noConversion"/>
  </si>
  <si>
    <r>
      <t>甘甜梅</t>
    </r>
    <r>
      <rPr>
        <b/>
        <vertAlign val="subscript"/>
        <sz val="11"/>
        <color theme="1"/>
        <rFont val="新細明體"/>
        <family val="1"/>
        <charset val="136"/>
      </rPr>
      <t>(純素)</t>
    </r>
    <phoneticPr fontId="1" type="noConversion"/>
  </si>
  <si>
    <r>
      <t>香Q條豆干</t>
    </r>
    <r>
      <rPr>
        <b/>
        <vertAlign val="subscript"/>
        <sz val="10"/>
        <color theme="1"/>
        <rFont val="新細明體"/>
        <family val="1"/>
        <charset val="136"/>
      </rPr>
      <t>(純素)</t>
    </r>
    <phoneticPr fontId="1" type="noConversion"/>
  </si>
  <si>
    <r>
      <t>葡萄乾</t>
    </r>
    <r>
      <rPr>
        <b/>
        <vertAlign val="subscript"/>
        <sz val="11"/>
        <color theme="1"/>
        <rFont val="新細明體"/>
        <family val="1"/>
        <charset val="136"/>
      </rPr>
      <t>(純素)</t>
    </r>
    <phoneticPr fontId="1" type="noConversion"/>
  </si>
  <si>
    <r>
      <t>沙茶辣豆干</t>
    </r>
    <r>
      <rPr>
        <b/>
        <vertAlign val="subscript"/>
        <sz val="10"/>
        <color theme="1"/>
        <rFont val="新細明體"/>
        <family val="1"/>
        <charset val="136"/>
      </rPr>
      <t>(純素)</t>
    </r>
    <phoneticPr fontId="1" type="noConversion"/>
  </si>
  <si>
    <r>
      <t>梅粉葡萄乾</t>
    </r>
    <r>
      <rPr>
        <b/>
        <vertAlign val="subscript"/>
        <sz val="11"/>
        <color theme="1"/>
        <rFont val="新細明體"/>
        <family val="1"/>
        <charset val="136"/>
      </rPr>
      <t>(純素)</t>
    </r>
    <phoneticPr fontId="1" type="noConversion"/>
  </si>
  <si>
    <r>
      <t>黃金條辣豆干</t>
    </r>
    <r>
      <rPr>
        <b/>
        <vertAlign val="subscript"/>
        <sz val="10"/>
        <color theme="1"/>
        <rFont val="新細明體"/>
        <family val="1"/>
        <charset val="136"/>
      </rPr>
      <t>(純素)</t>
    </r>
    <phoneticPr fontId="1" type="noConversion"/>
  </si>
  <si>
    <r>
      <t>芭樂乾</t>
    </r>
    <r>
      <rPr>
        <b/>
        <vertAlign val="subscript"/>
        <sz val="11"/>
        <color theme="1"/>
        <rFont val="新細明體"/>
        <family val="1"/>
        <charset val="136"/>
      </rPr>
      <t>(純素)</t>
    </r>
    <phoneticPr fontId="1" type="noConversion"/>
  </si>
  <si>
    <t>備註</t>
    <phoneticPr fontId="1" type="noConversion"/>
  </si>
  <si>
    <r>
      <t>芒果乾</t>
    </r>
    <r>
      <rPr>
        <b/>
        <vertAlign val="subscript"/>
        <sz val="11"/>
        <color theme="1"/>
        <rFont val="新細明體"/>
        <family val="1"/>
        <charset val="136"/>
      </rPr>
      <t>(純素)</t>
    </r>
    <phoneticPr fontId="1" type="noConversion"/>
  </si>
  <si>
    <r>
      <t>蔓越莓乾</t>
    </r>
    <r>
      <rPr>
        <b/>
        <vertAlign val="subscript"/>
        <sz val="11"/>
        <color theme="1"/>
        <rFont val="新細明體"/>
        <family val="1"/>
        <charset val="136"/>
      </rPr>
      <t>(純素)</t>
    </r>
    <phoneticPr fontId="1" type="noConversion"/>
  </si>
  <si>
    <t>訂購日期</t>
    <phoneticPr fontId="1" type="noConversion"/>
  </si>
  <si>
    <t xml:space="preserve">   年   月   日</t>
    <phoneticPr fontId="1" type="noConversion"/>
  </si>
  <si>
    <t>到貨日</t>
    <phoneticPr fontId="1" type="noConversion"/>
  </si>
  <si>
    <t>包數總計</t>
    <phoneticPr fontId="1" type="noConversion"/>
  </si>
  <si>
    <t>金額總計</t>
    <phoneticPr fontId="1" type="noConversion"/>
  </si>
  <si>
    <t>發票型式為電子發票</t>
    <phoneticPr fontId="1" type="noConversion"/>
  </si>
  <si>
    <t>統編</t>
    <phoneticPr fontId="1" type="noConversion"/>
  </si>
  <si>
    <t xml:space="preserve">  開  立  品  項</t>
    <phoneticPr fontId="1" type="noConversion"/>
  </si>
  <si>
    <t>　　休 閒 食 品　　　　 禮 盒</t>
    <phoneticPr fontId="1" type="noConversion"/>
  </si>
  <si>
    <t>訂購人</t>
    <phoneticPr fontId="1" type="noConversion"/>
  </si>
  <si>
    <t>手機</t>
    <phoneticPr fontId="1" type="noConversion"/>
  </si>
  <si>
    <t>市話</t>
    <phoneticPr fontId="1" type="noConversion"/>
  </si>
  <si>
    <t>收貨地址</t>
    <phoneticPr fontId="1" type="noConversion"/>
  </si>
  <si>
    <t xml:space="preserve"> </t>
    <phoneticPr fontId="1" type="noConversion"/>
  </si>
  <si>
    <t>穀　　物　　類　</t>
    <phoneticPr fontId="1" type="noConversion"/>
  </si>
  <si>
    <t>沖　　泡　　飲　　品　　類</t>
    <phoneticPr fontId="1" type="noConversion"/>
  </si>
  <si>
    <t>品                    名</t>
    <phoneticPr fontId="1" type="noConversion"/>
  </si>
  <si>
    <r>
      <rPr>
        <sz val="12"/>
        <color theme="1"/>
        <rFont val="新細明體"/>
        <family val="1"/>
        <charset val="136"/>
      </rPr>
      <t>奇亞籽</t>
    </r>
    <r>
      <rPr>
        <sz val="9"/>
        <color theme="1"/>
        <rFont val="新細明體"/>
        <family val="1"/>
        <charset val="136"/>
      </rPr>
      <t>(純素)</t>
    </r>
    <phoneticPr fontId="1" type="noConversion"/>
  </si>
  <si>
    <r>
      <t>　　　　　　　　　　　　　　</t>
    </r>
    <r>
      <rPr>
        <b/>
        <sz val="14"/>
        <color theme="1"/>
        <rFont val="新細明體"/>
        <family val="1"/>
        <charset val="136"/>
      </rPr>
      <t xml:space="preserve">呷   卡   鶴   </t>
    </r>
    <r>
      <rPr>
        <b/>
        <sz val="9"/>
        <color theme="1"/>
        <rFont val="新細明體"/>
        <family val="1"/>
        <charset val="136"/>
      </rPr>
      <t>(滴雞精禮盒及鮮魚精禮盒購買三盒以上享有九折優惠)</t>
    </r>
    <phoneticPr fontId="1" type="noConversion"/>
  </si>
  <si>
    <t>呷鶴麵</t>
    <phoneticPr fontId="1" type="noConversion"/>
  </si>
  <si>
    <t>小拌麵-原味</t>
    <phoneticPr fontId="1" type="noConversion"/>
  </si>
  <si>
    <t>4包1袋</t>
    <phoneticPr fontId="1" type="noConversion"/>
  </si>
  <si>
    <t>【禮盒】滴雞精10入</t>
    <phoneticPr fontId="1" type="noConversion"/>
  </si>
  <si>
    <t>1盒</t>
    <phoneticPr fontId="1" type="noConversion"/>
  </si>
  <si>
    <t>小拌麵-香辣</t>
    <phoneticPr fontId="1" type="noConversion"/>
  </si>
  <si>
    <t>【新品】滴雞精</t>
    <phoneticPr fontId="1" type="noConversion"/>
  </si>
  <si>
    <t>椒辣麻醬刀削麵</t>
    <phoneticPr fontId="1" type="noConversion"/>
  </si>
  <si>
    <t>3包1袋</t>
    <phoneticPr fontId="1" type="noConversion"/>
  </si>
  <si>
    <t>【禮盒】鮮魚精10入</t>
    <phoneticPr fontId="1" type="noConversion"/>
  </si>
  <si>
    <t>麻辣鴨血豆腐鍋麵</t>
    <phoneticPr fontId="1" type="noConversion"/>
  </si>
  <si>
    <t>【新品】鮮魚精</t>
    <phoneticPr fontId="1" type="noConversion"/>
  </si>
  <si>
    <t>乾拌麵-酢醬</t>
    <phoneticPr fontId="1" type="noConversion"/>
  </si>
  <si>
    <t>乾拌麵　　任選3包　　100元</t>
    <phoneticPr fontId="1" type="noConversion"/>
  </si>
  <si>
    <t>【新品】凍頂烏龍茶茶包</t>
    <phoneticPr fontId="1" type="noConversion"/>
  </si>
  <si>
    <t>乾拌麵-麻辣醬香</t>
    <phoneticPr fontId="1" type="noConversion"/>
  </si>
  <si>
    <t>【新品】小葉紅紅茶茶包</t>
    <phoneticPr fontId="1" type="noConversion"/>
  </si>
  <si>
    <t>乾拌麵-四川椒麻</t>
    <phoneticPr fontId="1" type="noConversion"/>
  </si>
  <si>
    <r>
      <rPr>
        <sz val="8"/>
        <color theme="1"/>
        <rFont val="新細明體"/>
        <family val="1"/>
        <charset val="136"/>
      </rPr>
      <t>【新品】</t>
    </r>
    <r>
      <rPr>
        <sz val="9"/>
        <color theme="1"/>
        <rFont val="新細明體"/>
        <family val="1"/>
        <charset val="136"/>
      </rPr>
      <t>卡布其諾脆片</t>
    </r>
    <r>
      <rPr>
        <sz val="8"/>
        <color theme="1"/>
        <rFont val="新細明體"/>
        <family val="1"/>
        <charset val="136"/>
      </rPr>
      <t>(蛋奶素)</t>
    </r>
    <phoneticPr fontId="1" type="noConversion"/>
  </si>
  <si>
    <t>餅             乾             類</t>
    <phoneticPr fontId="1" type="noConversion"/>
  </si>
  <si>
    <t>TOP　首選　專區</t>
    <phoneticPr fontId="1" type="noConversion"/>
  </si>
  <si>
    <t>純   素</t>
    <phoneticPr fontId="1" type="noConversion"/>
  </si>
  <si>
    <t>【奶素】榛果脆片手工巧克力</t>
    <phoneticPr fontId="1" type="noConversion"/>
  </si>
  <si>
    <t>1罐</t>
    <phoneticPr fontId="1" type="noConversion"/>
  </si>
  <si>
    <t>門市限定</t>
    <phoneticPr fontId="1" type="noConversion"/>
  </si>
  <si>
    <t>薑母軟糖</t>
    <phoneticPr fontId="1" type="noConversion"/>
  </si>
  <si>
    <r>
      <rPr>
        <sz val="7"/>
        <color theme="1"/>
        <rFont val="新細明體"/>
        <family val="1"/>
        <charset val="136"/>
      </rPr>
      <t>【奶素】</t>
    </r>
    <r>
      <rPr>
        <sz val="8.5"/>
        <color theme="1"/>
        <rFont val="新細明體"/>
        <family val="1"/>
        <charset val="136"/>
      </rPr>
      <t>黃金芒果牛軋糖</t>
    </r>
    <phoneticPr fontId="1" type="noConversion"/>
  </si>
  <si>
    <t>玫瑰鹽洋芋片</t>
    <phoneticPr fontId="1" type="noConversion"/>
  </si>
  <si>
    <r>
      <rPr>
        <sz val="7"/>
        <color theme="1"/>
        <rFont val="新細明體"/>
        <family val="1"/>
        <charset val="136"/>
      </rPr>
      <t>【奶素】</t>
    </r>
    <r>
      <rPr>
        <sz val="8.5"/>
        <color theme="1"/>
        <rFont val="新細明體"/>
        <family val="1"/>
        <charset val="136"/>
      </rPr>
      <t>紫米桂圓牛軋糖</t>
    </r>
    <phoneticPr fontId="1" type="noConversion"/>
  </si>
  <si>
    <t>黑芝麻貢糖</t>
    <phoneticPr fontId="1" type="noConversion"/>
  </si>
  <si>
    <r>
      <rPr>
        <sz val="7"/>
        <color theme="1"/>
        <rFont val="新細明體"/>
        <family val="1"/>
        <charset val="136"/>
      </rPr>
      <t>【奶素】</t>
    </r>
    <r>
      <rPr>
        <sz val="9.5"/>
        <color theme="1"/>
        <rFont val="新細明體"/>
        <family val="1"/>
        <charset val="136"/>
      </rPr>
      <t>原味米牛軋糖</t>
    </r>
    <phoneticPr fontId="1" type="noConversion"/>
  </si>
  <si>
    <t>花生貢糖</t>
    <phoneticPr fontId="1" type="noConversion"/>
  </si>
  <si>
    <r>
      <rPr>
        <sz val="7"/>
        <color theme="1"/>
        <rFont val="新細明體"/>
        <family val="1"/>
        <charset val="136"/>
      </rPr>
      <t>【純素】</t>
    </r>
    <r>
      <rPr>
        <sz val="10"/>
        <color theme="1"/>
        <rFont val="新細明體"/>
        <family val="1"/>
        <charset val="136"/>
      </rPr>
      <t>南棗核桃糕</t>
    </r>
    <phoneticPr fontId="1" type="noConversion"/>
  </si>
  <si>
    <t>卡哩卡哩-甜味</t>
    <phoneticPr fontId="1" type="noConversion"/>
  </si>
  <si>
    <t>秋冬    限定</t>
    <phoneticPr fontId="1" type="noConversion"/>
  </si>
  <si>
    <r>
      <rPr>
        <sz val="8"/>
        <color theme="1"/>
        <rFont val="新細明體"/>
        <family val="1"/>
        <charset val="136"/>
      </rPr>
      <t>【純素】</t>
    </r>
    <r>
      <rPr>
        <sz val="10"/>
        <color theme="1"/>
        <rFont val="新細明體"/>
        <family val="1"/>
        <charset val="136"/>
      </rPr>
      <t>花生粩</t>
    </r>
    <phoneticPr fontId="1" type="noConversion"/>
  </si>
  <si>
    <t>果凍條</t>
    <phoneticPr fontId="1" type="noConversion"/>
  </si>
  <si>
    <r>
      <rPr>
        <sz val="8.5"/>
        <color theme="1"/>
        <rFont val="新細明體"/>
        <family val="1"/>
        <charset val="136"/>
      </rPr>
      <t>【純素】</t>
    </r>
    <r>
      <rPr>
        <sz val="10"/>
        <color theme="1"/>
        <rFont val="新細明體"/>
        <family val="1"/>
        <charset val="136"/>
      </rPr>
      <t>綜合芝麻球</t>
    </r>
    <phoneticPr fontId="1" type="noConversion"/>
  </si>
  <si>
    <t>海苔仙貝</t>
    <phoneticPr fontId="1" type="noConversion"/>
  </si>
  <si>
    <r>
      <t>【新品】</t>
    </r>
    <r>
      <rPr>
        <sz val="10"/>
        <color theme="1"/>
        <rFont val="新細明體"/>
        <family val="1"/>
        <charset val="136"/>
      </rPr>
      <t>香脆豌豆</t>
    </r>
    <phoneticPr fontId="1" type="noConversion"/>
  </si>
  <si>
    <t>豆棗</t>
    <phoneticPr fontId="1" type="noConversion"/>
  </si>
  <si>
    <r>
      <t>【新品】</t>
    </r>
    <r>
      <rPr>
        <sz val="10"/>
        <color theme="1"/>
        <rFont val="新細明體"/>
        <family val="1"/>
        <charset val="136"/>
      </rPr>
      <t>蚵仔酥-鹹蛋黃</t>
    </r>
    <phoneticPr fontId="1" type="noConversion"/>
  </si>
  <si>
    <t>海苔米果</t>
    <phoneticPr fontId="1" type="noConversion"/>
  </si>
  <si>
    <t>牛奶風味雪餅</t>
    <phoneticPr fontId="1" type="noConversion"/>
  </si>
  <si>
    <t>耳朵餅</t>
    <phoneticPr fontId="1" type="noConversion"/>
  </si>
  <si>
    <t>星形巧克力風味米餅</t>
    <phoneticPr fontId="1" type="noConversion"/>
  </si>
  <si>
    <t>哈士條</t>
    <phoneticPr fontId="1" type="noConversion"/>
  </si>
  <si>
    <t>辣味魷魚餅</t>
    <phoneticPr fontId="1" type="noConversion"/>
  </si>
  <si>
    <t>海苔洋芋片</t>
    <phoneticPr fontId="1" type="noConversion"/>
  </si>
  <si>
    <t>麻辣蝦餅</t>
    <phoneticPr fontId="1" type="noConversion"/>
  </si>
  <si>
    <t>洋芋圈</t>
    <phoneticPr fontId="1" type="noConversion"/>
  </si>
  <si>
    <t>蝦    餅</t>
    <phoneticPr fontId="1" type="noConversion"/>
  </si>
  <si>
    <t>蛋素</t>
    <phoneticPr fontId="1" type="noConversion"/>
  </si>
  <si>
    <t>鹹蛋黃酥棒</t>
    <phoneticPr fontId="1" type="noConversion"/>
  </si>
  <si>
    <t>魚薯條</t>
    <phoneticPr fontId="1" type="noConversion"/>
  </si>
  <si>
    <t>花生香Q餅</t>
    <phoneticPr fontId="1" type="noConversion"/>
  </si>
  <si>
    <t>黑糖香Q餅</t>
    <phoneticPr fontId="1" type="noConversion"/>
  </si>
  <si>
    <t>奶 素</t>
    <phoneticPr fontId="1" type="noConversion"/>
  </si>
  <si>
    <t>酥糖土司</t>
    <phoneticPr fontId="1" type="noConversion"/>
  </si>
  <si>
    <t>起司豆脆片</t>
    <phoneticPr fontId="1" type="noConversion"/>
  </si>
  <si>
    <t>糙米牛奶棒</t>
    <phoneticPr fontId="1" type="noConversion"/>
  </si>
  <si>
    <t>玉米條</t>
    <phoneticPr fontId="1" type="noConversion"/>
  </si>
  <si>
    <t>巧克力風味甜甜圈</t>
    <phoneticPr fontId="1" type="noConversion"/>
  </si>
  <si>
    <t>蒜香土司</t>
    <phoneticPr fontId="1" type="noConversion"/>
  </si>
  <si>
    <t>牛奶甜甜圈</t>
    <phoneticPr fontId="1" type="noConversion"/>
  </si>
  <si>
    <t>蚵仔煎風味洋芋片</t>
    <phoneticPr fontId="1" type="noConversion"/>
  </si>
  <si>
    <t>卡哩卡哩-海苔</t>
    <phoneticPr fontId="1" type="noConversion"/>
  </si>
  <si>
    <t>辛辣洋芋片</t>
    <phoneticPr fontId="1" type="noConversion"/>
  </si>
  <si>
    <t>數字餅</t>
    <phoneticPr fontId="1" type="noConversion"/>
  </si>
  <si>
    <t>金玉米</t>
    <phoneticPr fontId="1" type="noConversion"/>
  </si>
  <si>
    <t>飛機餅</t>
    <phoneticPr fontId="1" type="noConversion"/>
  </si>
  <si>
    <t>真魷味</t>
    <phoneticPr fontId="1" type="noConversion"/>
  </si>
  <si>
    <t>菜脯風味餅</t>
    <phoneticPr fontId="1" type="noConversion"/>
  </si>
  <si>
    <t>香辣小薯條</t>
    <phoneticPr fontId="1" type="noConversion"/>
  </si>
  <si>
    <t>巧克力捲心酥</t>
    <phoneticPr fontId="1" type="noConversion"/>
  </si>
  <si>
    <t>鹹蔬餅</t>
    <phoneticPr fontId="1" type="noConversion"/>
  </si>
  <si>
    <t>咖啡捲心酥</t>
    <phoneticPr fontId="1" type="noConversion"/>
  </si>
  <si>
    <t>小月亮餅</t>
    <phoneticPr fontId="1" type="noConversion"/>
  </si>
  <si>
    <t>巧克力杏仁球</t>
    <phoneticPr fontId="1" type="noConversion"/>
  </si>
  <si>
    <t>烤雞洋芋片</t>
    <phoneticPr fontId="1" type="noConversion"/>
  </si>
  <si>
    <t>小饅頭</t>
    <phoneticPr fontId="1" type="noConversion"/>
  </si>
  <si>
    <t>酸辣洋芋捲</t>
    <phoneticPr fontId="1" type="noConversion"/>
  </si>
  <si>
    <t>卡哩卡哩-鹹蛋黃</t>
    <phoneticPr fontId="1" type="noConversion"/>
  </si>
  <si>
    <t>洋芋球</t>
    <phoneticPr fontId="1" type="noConversion"/>
  </si>
  <si>
    <t>巧克力脆餅</t>
    <phoneticPr fontId="1" type="noConversion"/>
  </si>
  <si>
    <t>海苔鬆餅</t>
    <phoneticPr fontId="1" type="noConversion"/>
  </si>
  <si>
    <t>格子煎餅</t>
    <phoneticPr fontId="1" type="noConversion"/>
  </si>
  <si>
    <t>芥茉鬆餅</t>
    <phoneticPr fontId="1" type="noConversion"/>
  </si>
  <si>
    <t>杏仁餅</t>
    <phoneticPr fontId="1" type="noConversion"/>
  </si>
  <si>
    <t>黑胡椒鬆餅</t>
    <phoneticPr fontId="1" type="noConversion"/>
  </si>
  <si>
    <t>黑糖沙琪瑪</t>
    <phoneticPr fontId="1" type="noConversion"/>
  </si>
  <si>
    <t>漢堡糖</t>
    <phoneticPr fontId="1" type="noConversion"/>
  </si>
  <si>
    <t>草莓捲心餅</t>
    <phoneticPr fontId="1" type="noConversion"/>
  </si>
  <si>
    <t>棉花糖</t>
    <phoneticPr fontId="1" type="noConversion"/>
  </si>
  <si>
    <t>奶油風味捲心餅</t>
    <phoneticPr fontId="1" type="noConversion"/>
  </si>
  <si>
    <t>包餡棉花糖</t>
    <phoneticPr fontId="1" type="noConversion"/>
  </si>
  <si>
    <t>海苔煎餅</t>
    <phoneticPr fontId="1" type="noConversion"/>
  </si>
  <si>
    <t>水果軟糖</t>
    <phoneticPr fontId="1" type="noConversion"/>
  </si>
  <si>
    <t>黑芝麻煎餅</t>
    <phoneticPr fontId="1" type="noConversion"/>
  </si>
  <si>
    <t>鱈魚香絲</t>
    <phoneticPr fontId="1" type="noConversion"/>
  </si>
  <si>
    <t>乳香奶酥</t>
    <phoneticPr fontId="1" type="noConversion"/>
  </si>
  <si>
    <t>※          訂          購          須          知          ※</t>
    <phoneticPr fontId="1" type="noConversion"/>
  </si>
  <si>
    <t>1. 常溫滿1500元以上免運費宅配到府，未滿1500元需加收運費120元。　常溫與冷凍商品，合計滿4000元免冷凍運費，</t>
    <phoneticPr fontId="1" type="noConversion"/>
  </si>
  <si>
    <t>　未達需加收冷凍運費100元。　　　　　　　　　　【冷藏商品沒有滿額免運】，皆需加收冷藏運費，每箱200元。</t>
    <phoneticPr fontId="1" type="noConversion"/>
  </si>
  <si>
    <t xml:space="preserve">2.【離島運費另計，低溫不配送】，詳細運費算法請洽詢訂購專線。　　 </t>
    <phoneticPr fontId="1" type="noConversion"/>
  </si>
  <si>
    <t>3. 當日17點前訂貨(網路下單15點前)，隔兩日到貨(不含例假日)。　　　   　 　11. 單訂餅乾類，1500元限裝30包，3000元限裝60包……以此類推。</t>
    <phoneticPr fontId="1" type="noConversion"/>
  </si>
  <si>
    <t>4. 請依訂購單上價位訂購，傳真訂單後，請來電確認訂單及到貨日。　　　　 12. 餅乾類皆屬易碎品，運送過程中如有壓碎，恕不退換。</t>
    <phoneticPr fontId="1" type="noConversion"/>
  </si>
  <si>
    <t xml:space="preserve">5. 價格如有異動，依門市及官網價格為主。　　　　　　　　　　　　　　 　13. 餅乾類恕不裝盒。　　　　　　　　 </t>
    <phoneticPr fontId="1" type="noConversion"/>
  </si>
  <si>
    <t>6. 單筆訂單滿萬，贈送200元等值商品。　　　　　　　　　　　　　　　　　14. 年節前兩週，低溫商品不到貨。</t>
    <phoneticPr fontId="1" type="noConversion"/>
  </si>
  <si>
    <t>7. 發票需使用載具(出貨後７日開立)或統編，請備註。有問題請於７日內換取。15. 年節前電話易滿線，請提早2個月以上下單，訂單採額滿為止。</t>
    <phoneticPr fontId="1" type="noConversion"/>
  </si>
  <si>
    <t>8. 如需塑膠袋(需收費)、紙袋(需收費)、盒裝，請在備註欄註明。　　　　 　　16. 年節訂單可能會因臨時原物料短缺，如遇缺貨恕不另行通知。</t>
    <phoneticPr fontId="1" type="noConversion"/>
  </si>
  <si>
    <t>9. 訂單確認後，恕不再接受追加及修改，請勿重複傳真訂單，避免收到兩件貨。</t>
    <phoneticPr fontId="1" type="noConversion"/>
  </si>
  <si>
    <t>10.若因不可抗力因素而無法按時送達商品，將延遲收貨時間，造成不便敬請見諒。</t>
    <phoneticPr fontId="1" type="noConversion"/>
  </si>
  <si>
    <t>訂購客戶、姓名</t>
    <phoneticPr fontId="1" type="noConversion"/>
  </si>
  <si>
    <t>電話、手機</t>
    <phoneticPr fontId="1" type="noConversion"/>
  </si>
  <si>
    <t>缺貨</t>
    <phoneticPr fontId="1" type="noConversion"/>
  </si>
  <si>
    <t>缺貨</t>
    <phoneticPr fontId="1" type="noConversion"/>
  </si>
  <si>
    <t>蛋 奶 素</t>
    <phoneticPr fontId="1" type="noConversion"/>
  </si>
  <si>
    <r>
      <rPr>
        <sz val="8"/>
        <color theme="1"/>
        <rFont val="新細明體"/>
        <family val="1"/>
        <charset val="136"/>
      </rPr>
      <t>【新品】</t>
    </r>
    <r>
      <rPr>
        <sz val="11"/>
        <color theme="1"/>
        <rFont val="新細明體"/>
        <family val="1"/>
        <charset val="136"/>
      </rPr>
      <t>咖啡杏仁酥餅</t>
    </r>
    <phoneticPr fontId="1" type="noConversion"/>
  </si>
  <si>
    <r>
      <rPr>
        <sz val="9"/>
        <color theme="1"/>
        <rFont val="新細明體"/>
        <family val="1"/>
        <charset val="136"/>
      </rPr>
      <t>【新品】</t>
    </r>
    <r>
      <rPr>
        <sz val="11"/>
        <color theme="1"/>
        <rFont val="新細明體"/>
        <family val="1"/>
        <charset val="136"/>
      </rPr>
      <t>酒蒸香蛋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</si>
</sst>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2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1"/>
      <color theme="1"/>
      <name val="新細明體"/>
      <family val="1"/>
      <charset val="136"/>
    </font>
    <font>
      <sz val="12"/>
      <color theme="1"/>
      <name val="新細明體"/>
      <family val="1"/>
      <charset val="136"/>
    </font>
    <font>
      <sz val="10"/>
      <color theme="1"/>
      <name val="新細明體"/>
      <family val="1"/>
      <charset val="136"/>
    </font>
    <font>
      <sz val="8.5"/>
      <color theme="1"/>
      <name val="新細明體"/>
      <family val="1"/>
      <charset val="136"/>
    </font>
    <font>
      <sz val="9"/>
      <color theme="1"/>
      <name val="新細明體"/>
      <family val="1"/>
      <charset val="136"/>
    </font>
    <font>
      <sz val="9.5"/>
      <color theme="1"/>
      <name val="新細明體"/>
      <family val="1"/>
      <charset val="136"/>
    </font>
    <font>
      <sz val="8"/>
      <color theme="1"/>
      <name val="新細明體"/>
      <family val="1"/>
      <charset val="136"/>
    </font>
    <font>
      <sz val="7"/>
      <color theme="1"/>
      <name val="新細明體"/>
      <family val="1"/>
      <charset val="136"/>
    </font>
    <font>
      <b/>
      <vertAlign val="subscript"/>
      <sz val="11"/>
      <color theme="1"/>
      <name val="新細明體"/>
      <family val="1"/>
      <charset val="136"/>
    </font>
    <font>
      <b/>
      <vertAlign val="subscript"/>
      <sz val="10"/>
      <color theme="1"/>
      <name val="新細明體"/>
      <family val="1"/>
      <charset val="136"/>
    </font>
    <font>
      <b/>
      <sz val="12"/>
      <color theme="1"/>
      <name val="新細明體"/>
      <family val="1"/>
      <charset val="136"/>
    </font>
    <font>
      <b/>
      <sz val="12"/>
      <color theme="1"/>
      <name val="新細明體"/>
      <family val="1"/>
      <charset val="136"/>
      <scheme val="minor"/>
    </font>
    <font>
      <b/>
      <sz val="10"/>
      <color theme="1"/>
      <name val="新細明體"/>
      <family val="1"/>
      <charset val="136"/>
    </font>
    <font>
      <b/>
      <sz val="8"/>
      <color theme="1"/>
      <name val="新細明體"/>
      <family val="1"/>
      <charset val="136"/>
    </font>
    <font>
      <sz val="10.5"/>
      <color theme="1"/>
      <name val="新細明體"/>
      <family val="1"/>
      <charset val="136"/>
    </font>
    <font>
      <b/>
      <sz val="9.5"/>
      <color theme="1"/>
      <name val="新細明體"/>
      <family val="1"/>
      <charset val="136"/>
      <scheme val="minor"/>
    </font>
    <font>
      <b/>
      <sz val="14"/>
      <color theme="1"/>
      <name val="新細明體"/>
      <family val="1"/>
      <charset val="136"/>
    </font>
    <font>
      <sz val="14"/>
      <color theme="1"/>
      <name val="新細明體"/>
      <family val="1"/>
      <charset val="136"/>
    </font>
    <font>
      <b/>
      <sz val="10"/>
      <color theme="1"/>
      <name val="新細明體"/>
      <family val="1"/>
      <charset val="136"/>
      <scheme val="minor"/>
    </font>
    <font>
      <b/>
      <sz val="8.5"/>
      <color theme="1"/>
      <name val="新細明體"/>
      <family val="1"/>
      <charset val="136"/>
    </font>
    <font>
      <b/>
      <sz val="14"/>
      <color theme="1"/>
      <name val="新細明體"/>
      <family val="1"/>
      <charset val="136"/>
      <scheme val="minor"/>
    </font>
    <font>
      <b/>
      <sz val="9"/>
      <color theme="1"/>
      <name val="新細明體"/>
      <family val="1"/>
      <charset val="136"/>
    </font>
    <font>
      <sz val="6.5"/>
      <color theme="1"/>
      <name val="新細明體"/>
      <family val="1"/>
      <charset val="136"/>
    </font>
    <font>
      <b/>
      <sz val="13"/>
      <color theme="1"/>
      <name val="新細明體"/>
      <family val="1"/>
      <charset val="136"/>
    </font>
    <font>
      <sz val="11"/>
      <color theme="1" tint="4.9989318521683403E-2"/>
      <name val="新細明體"/>
      <family val="1"/>
      <charset val="136"/>
    </font>
    <font>
      <sz val="10"/>
      <color theme="1" tint="4.9989318521683403E-2"/>
      <name val="新細明體"/>
      <family val="1"/>
      <charset val="136"/>
    </font>
    <font>
      <b/>
      <sz val="11.5"/>
      <color theme="1"/>
      <name val="新細明體"/>
      <family val="1"/>
      <charset val="136"/>
    </font>
    <font>
      <sz val="21"/>
      <color theme="1"/>
      <name val="超研澤中隸"/>
      <family val="3"/>
      <charset val="136"/>
    </font>
    <font>
      <sz val="10"/>
      <color theme="1"/>
      <name val="微軟正黑體"/>
      <family val="2"/>
      <charset val="136"/>
    </font>
    <font>
      <sz val="10"/>
      <color theme="1"/>
      <name val="新細明體"/>
      <family val="1"/>
      <charset val="136"/>
      <scheme val="minor"/>
    </font>
    <font>
      <sz val="11"/>
      <color theme="1"/>
      <name val="新細明體"/>
      <family val="1"/>
      <charset val="136"/>
      <scheme val="minor"/>
    </font>
    <font>
      <sz val="9"/>
      <color theme="1"/>
      <name val="新細明體"/>
      <family val="1"/>
      <charset val="136"/>
      <scheme val="minor"/>
    </font>
    <font>
      <b/>
      <sz val="11"/>
      <color theme="1"/>
      <name val="新細明體"/>
      <family val="1"/>
      <charset val="136"/>
    </font>
    <font>
      <b/>
      <sz val="9.5"/>
      <color theme="1"/>
      <name val="新細明體"/>
      <family val="1"/>
      <charset val="136"/>
    </font>
    <font>
      <sz val="9"/>
      <color theme="1"/>
      <name val="新細明體"/>
      <family val="2"/>
      <charset val="136"/>
      <scheme val="minor"/>
    </font>
    <font>
      <sz val="13"/>
      <color theme="1"/>
      <name val="新細明體"/>
      <family val="1"/>
      <charset val="136"/>
    </font>
    <font>
      <b/>
      <sz val="12"/>
      <color theme="1"/>
      <name val="微軟正黑體"/>
      <family val="2"/>
      <charset val="136"/>
    </font>
    <font>
      <sz val="10.5"/>
      <color theme="1"/>
      <name val="新細明體"/>
      <family val="1"/>
      <charset val="136"/>
      <scheme val="minor"/>
    </font>
    <font>
      <b/>
      <vertAlign val="subscript"/>
      <sz val="12"/>
      <color theme="1"/>
      <name val="新細明體"/>
      <family val="1"/>
      <charset val="136"/>
    </font>
    <font>
      <b/>
      <sz val="16"/>
      <color theme="1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35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19" fillId="0" borderId="0" xfId="0" applyFont="1">
      <alignment vertical="center"/>
    </xf>
    <xf numFmtId="0" fontId="12" fillId="0" borderId="7" xfId="0" applyFont="1" applyBorder="1" applyAlignment="1">
      <alignment horizontal="center" vertical="center" wrapText="1"/>
    </xf>
    <xf numFmtId="0" fontId="25" fillId="0" borderId="9" xfId="0" applyFont="1" applyBorder="1" applyAlignment="1">
      <alignment vertical="center"/>
    </xf>
    <xf numFmtId="0" fontId="2" fillId="0" borderId="34" xfId="0" applyFont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12" fillId="0" borderId="10" xfId="0" applyFont="1" applyBorder="1" applyAlignment="1">
      <alignment horizontal="center" vertical="distributed"/>
    </xf>
    <xf numFmtId="0" fontId="4" fillId="0" borderId="30" xfId="0" applyFont="1" applyFill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12" fillId="0" borderId="38" xfId="0" applyFont="1" applyBorder="1" applyAlignment="1">
      <alignment horizontal="center" vertical="center"/>
    </xf>
    <xf numFmtId="0" fontId="36" fillId="0" borderId="19" xfId="0" applyFont="1" applyBorder="1" applyAlignment="1">
      <alignment vertical="center"/>
    </xf>
    <xf numFmtId="0" fontId="36" fillId="0" borderId="0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3" xfId="0" applyFont="1" applyBorder="1">
      <alignment vertical="center"/>
    </xf>
    <xf numFmtId="0" fontId="12" fillId="0" borderId="3" xfId="0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12" fillId="0" borderId="13" xfId="0" applyFont="1" applyBorder="1" applyAlignment="1">
      <alignment horizontal="center" vertical="distributed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distributed" vertical="center"/>
    </xf>
    <xf numFmtId="0" fontId="4" fillId="0" borderId="56" xfId="0" applyFont="1" applyBorder="1" applyAlignment="1">
      <alignment horizontal="distributed" vertical="center"/>
    </xf>
    <xf numFmtId="0" fontId="3" fillId="0" borderId="0" xfId="0" applyFont="1" applyAlignment="1">
      <alignment vertical="center"/>
    </xf>
    <xf numFmtId="0" fontId="12" fillId="0" borderId="9" xfId="0" applyFont="1" applyBorder="1" applyAlignment="1">
      <alignment horizontal="center" vertical="center"/>
    </xf>
    <xf numFmtId="0" fontId="23" fillId="0" borderId="57" xfId="0" applyFont="1" applyBorder="1" applyAlignment="1">
      <alignment vertical="center"/>
    </xf>
    <xf numFmtId="0" fontId="23" fillId="0" borderId="48" xfId="0" applyFont="1" applyBorder="1" applyAlignment="1">
      <alignment horizontal="distributed" vertical="center"/>
    </xf>
    <xf numFmtId="0" fontId="21" fillId="0" borderId="48" xfId="0" applyFont="1" applyBorder="1" applyAlignment="1">
      <alignment horizontal="center" vertical="center"/>
    </xf>
    <xf numFmtId="0" fontId="33" fillId="0" borderId="9" xfId="0" applyFont="1" applyBorder="1" applyAlignment="1">
      <alignment horizontal="distributed" vertical="center"/>
    </xf>
    <xf numFmtId="0" fontId="25" fillId="0" borderId="9" xfId="0" applyFont="1" applyBorder="1" applyAlignment="1">
      <alignment horizontal="center" vertical="center"/>
    </xf>
    <xf numFmtId="0" fontId="38" fillId="0" borderId="9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distributed"/>
    </xf>
    <xf numFmtId="0" fontId="6" fillId="0" borderId="9" xfId="0" applyFont="1" applyBorder="1" applyAlignment="1">
      <alignment horizontal="distributed" vertical="distributed" wrapText="1"/>
    </xf>
    <xf numFmtId="0" fontId="6" fillId="0" borderId="12" xfId="0" applyFont="1" applyBorder="1" applyAlignment="1">
      <alignment horizontal="distributed" vertical="center" wrapText="1"/>
    </xf>
    <xf numFmtId="0" fontId="4" fillId="0" borderId="12" xfId="0" applyFont="1" applyFill="1" applyBorder="1" applyAlignment="1">
      <alignment horizontal="center" vertical="center"/>
    </xf>
    <xf numFmtId="0" fontId="35" fillId="0" borderId="0" xfId="0" applyFont="1" applyBorder="1" applyAlignment="1">
      <alignment vertical="center" textRotation="255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9" xfId="0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distributed" vertical="center" wrapText="1"/>
    </xf>
    <xf numFmtId="0" fontId="4" fillId="0" borderId="55" xfId="0" applyFont="1" applyBorder="1" applyAlignment="1">
      <alignment horizontal="distributed" vertical="center" wrapText="1"/>
    </xf>
    <xf numFmtId="0" fontId="33" fillId="0" borderId="6" xfId="0" applyFont="1" applyBorder="1" applyAlignment="1">
      <alignment horizontal="distributed" vertical="center"/>
    </xf>
    <xf numFmtId="0" fontId="12" fillId="0" borderId="7" xfId="0" applyFont="1" applyBorder="1" applyAlignment="1">
      <alignment horizontal="center" vertical="distributed"/>
    </xf>
    <xf numFmtId="0" fontId="13" fillId="0" borderId="7" xfId="0" applyFont="1" applyBorder="1" applyAlignment="1">
      <alignment horizontal="center" vertical="center"/>
    </xf>
    <xf numFmtId="0" fontId="6" fillId="2" borderId="19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6" fillId="0" borderId="9" xfId="0" applyFont="1" applyBorder="1" applyAlignment="1">
      <alignment horizontal="distributed" vertical="center" wrapText="1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3" fillId="0" borderId="0" xfId="0" applyFont="1" applyAlignment="1"/>
    <xf numFmtId="0" fontId="3" fillId="0" borderId="0" xfId="0" applyFont="1" applyBorder="1" applyAlignment="1"/>
    <xf numFmtId="0" fontId="12" fillId="0" borderId="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23" fillId="0" borderId="48" xfId="0" applyFont="1" applyBorder="1" applyAlignment="1">
      <alignment horizontal="center" vertical="center" wrapText="1"/>
    </xf>
    <xf numFmtId="0" fontId="12" fillId="0" borderId="0" xfId="0" applyFont="1" applyBorder="1" applyAlignment="1">
      <alignment textRotation="255"/>
    </xf>
    <xf numFmtId="0" fontId="12" fillId="0" borderId="6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6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6" xfId="0" applyFont="1" applyBorder="1" applyAlignment="1">
      <alignment vertical="center"/>
    </xf>
    <xf numFmtId="0" fontId="25" fillId="0" borderId="9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distributed" vertical="center"/>
    </xf>
    <xf numFmtId="0" fontId="4" fillId="0" borderId="46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2" fillId="0" borderId="33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67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68" xfId="0" applyFont="1" applyBorder="1" applyAlignment="1">
      <alignment horizontal="center"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3" fillId="0" borderId="28" xfId="0" applyFont="1" applyBorder="1" applyAlignment="1">
      <alignment horizontal="distributed" vertical="center"/>
    </xf>
    <xf numFmtId="0" fontId="3" fillId="0" borderId="46" xfId="0" applyFont="1" applyBorder="1" applyAlignment="1">
      <alignment horizontal="distributed" vertical="center"/>
    </xf>
    <xf numFmtId="0" fontId="22" fillId="0" borderId="25" xfId="0" applyFont="1" applyBorder="1" applyAlignment="1">
      <alignment horizontal="center" vertical="center" textRotation="255"/>
    </xf>
    <xf numFmtId="0" fontId="22" fillId="0" borderId="39" xfId="0" applyFont="1" applyBorder="1" applyAlignment="1">
      <alignment horizontal="center" vertical="center" textRotation="255"/>
    </xf>
    <xf numFmtId="0" fontId="22" fillId="0" borderId="40" xfId="0" applyFont="1" applyBorder="1" applyAlignment="1">
      <alignment horizontal="center" vertical="center" textRotation="255"/>
    </xf>
    <xf numFmtId="0" fontId="2" fillId="0" borderId="37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12" fillId="0" borderId="50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6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wrapText="1"/>
    </xf>
    <xf numFmtId="0" fontId="12" fillId="0" borderId="52" xfId="0" applyFont="1" applyBorder="1" applyAlignment="1">
      <alignment horizontal="center" wrapText="1"/>
    </xf>
    <xf numFmtId="0" fontId="12" fillId="0" borderId="38" xfId="0" applyFont="1" applyBorder="1" applyAlignment="1">
      <alignment horizontal="center" wrapText="1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4" fillId="0" borderId="24" xfId="0" applyFont="1" applyBorder="1" applyAlignment="1">
      <alignment horizontal="distributed" vertical="center" wrapText="1"/>
    </xf>
    <xf numFmtId="0" fontId="4" fillId="0" borderId="52" xfId="0" applyFont="1" applyBorder="1" applyAlignment="1">
      <alignment horizontal="distributed" vertical="center" wrapText="1"/>
    </xf>
    <xf numFmtId="0" fontId="4" fillId="0" borderId="53" xfId="0" applyFont="1" applyBorder="1" applyAlignment="1">
      <alignment horizontal="distributed" vertical="center" wrapText="1"/>
    </xf>
    <xf numFmtId="0" fontId="14" fillId="0" borderId="29" xfId="0" applyFont="1" applyBorder="1" applyAlignment="1">
      <alignment horizontal="distributed" vertical="distributed"/>
    </xf>
    <xf numFmtId="0" fontId="20" fillId="0" borderId="30" xfId="0" applyFont="1" applyBorder="1" applyAlignment="1">
      <alignment horizontal="distributed" vertical="distributed"/>
    </xf>
    <xf numFmtId="0" fontId="20" fillId="0" borderId="31" xfId="0" applyFont="1" applyBorder="1" applyAlignment="1">
      <alignment horizontal="distributed" vertical="distributed"/>
    </xf>
    <xf numFmtId="0" fontId="18" fillId="0" borderId="44" xfId="0" applyFont="1" applyBorder="1" applyAlignment="1">
      <alignment horizontal="center" vertical="center" textRotation="255"/>
    </xf>
    <xf numFmtId="0" fontId="18" fillId="0" borderId="28" xfId="0" applyFont="1" applyBorder="1" applyAlignment="1">
      <alignment horizontal="center" vertical="center" textRotation="255"/>
    </xf>
    <xf numFmtId="0" fontId="18" fillId="0" borderId="36" xfId="0" applyFont="1" applyBorder="1" applyAlignment="1">
      <alignment horizontal="center" vertical="center" textRotation="255"/>
    </xf>
    <xf numFmtId="0" fontId="3" fillId="0" borderId="52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14" fillId="0" borderId="5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20" xfId="0" applyFont="1" applyBorder="1" applyAlignment="1">
      <alignment horizontal="left" vertical="center"/>
    </xf>
    <xf numFmtId="0" fontId="12" fillId="0" borderId="53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6" fillId="0" borderId="28" xfId="0" applyFont="1" applyBorder="1" applyAlignment="1">
      <alignment horizontal="distributed" vertical="distributed"/>
    </xf>
    <xf numFmtId="0" fontId="6" fillId="0" borderId="46" xfId="0" applyFont="1" applyBorder="1" applyAlignment="1">
      <alignment horizontal="distributed" vertical="distributed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16" fillId="0" borderId="28" xfId="0" applyFont="1" applyBorder="1" applyAlignment="1">
      <alignment horizontal="distributed" vertical="center"/>
    </xf>
    <xf numFmtId="0" fontId="16" fillId="0" borderId="46" xfId="0" applyFont="1" applyBorder="1" applyAlignment="1">
      <alignment horizontal="distributed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/>
    </xf>
    <xf numFmtId="0" fontId="27" fillId="0" borderId="47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29" fillId="0" borderId="6" xfId="0" applyFont="1" applyBorder="1" applyAlignment="1">
      <alignment horizontal="center" vertical="center"/>
    </xf>
    <xf numFmtId="0" fontId="29" fillId="0" borderId="23" xfId="0" applyFont="1" applyBorder="1" applyAlignment="1">
      <alignment horizontal="center" vertical="center"/>
    </xf>
    <xf numFmtId="0" fontId="29" fillId="0" borderId="26" xfId="0" applyFont="1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0" fontId="29" fillId="0" borderId="35" xfId="0" applyFont="1" applyBorder="1" applyAlignment="1">
      <alignment horizontal="center" vertical="center"/>
    </xf>
    <xf numFmtId="0" fontId="30" fillId="0" borderId="1" xfId="0" applyFont="1" applyBorder="1" applyAlignment="1">
      <alignment vertical="top"/>
    </xf>
    <xf numFmtId="0" fontId="30" fillId="0" borderId="18" xfId="0" applyFont="1" applyBorder="1" applyAlignment="1">
      <alignment vertical="top"/>
    </xf>
    <xf numFmtId="0" fontId="30" fillId="0" borderId="0" xfId="0" applyFont="1" applyBorder="1" applyAlignment="1">
      <alignment vertical="center"/>
    </xf>
    <xf numFmtId="0" fontId="30" fillId="0" borderId="20" xfId="0" applyFont="1" applyBorder="1" applyAlignment="1">
      <alignment vertical="center"/>
    </xf>
    <xf numFmtId="0" fontId="18" fillId="0" borderId="15" xfId="0" applyFont="1" applyBorder="1" applyAlignment="1">
      <alignment horizontal="center" vertical="center" textRotation="255"/>
    </xf>
    <xf numFmtId="0" fontId="18" fillId="0" borderId="54" xfId="0" applyFont="1" applyBorder="1" applyAlignment="1">
      <alignment horizontal="center" vertical="center" textRotation="255"/>
    </xf>
    <xf numFmtId="0" fontId="2" fillId="0" borderId="41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 textRotation="255"/>
    </xf>
    <xf numFmtId="0" fontId="18" fillId="0" borderId="39" xfId="0" applyFont="1" applyBorder="1" applyAlignment="1">
      <alignment horizontal="center" vertical="center" textRotation="255"/>
    </xf>
    <xf numFmtId="0" fontId="18" fillId="0" borderId="20" xfId="0" applyFont="1" applyBorder="1" applyAlignment="1">
      <alignment horizontal="center" vertical="center" textRotation="255"/>
    </xf>
    <xf numFmtId="0" fontId="18" fillId="0" borderId="40" xfId="0" applyFont="1" applyBorder="1" applyAlignment="1">
      <alignment horizontal="center" vertical="center" textRotation="255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43" xfId="0" applyFont="1" applyBorder="1" applyAlignment="1">
      <alignment horizontal="distributed" vertical="center"/>
    </xf>
    <xf numFmtId="0" fontId="12" fillId="0" borderId="17" xfId="0" quotePrefix="1" applyFont="1" applyBorder="1" applyAlignment="1">
      <alignment horizontal="center" vertical="center" textRotation="255" wrapText="1"/>
    </xf>
    <xf numFmtId="0" fontId="12" fillId="0" borderId="19" xfId="0" quotePrefix="1" applyFont="1" applyBorder="1" applyAlignment="1">
      <alignment horizontal="center" vertical="center" textRotation="255" wrapText="1"/>
    </xf>
    <xf numFmtId="0" fontId="12" fillId="0" borderId="2" xfId="0" quotePrefix="1" applyFont="1" applyBorder="1" applyAlignment="1">
      <alignment horizontal="center" vertical="center" textRotation="255" wrapText="1"/>
    </xf>
    <xf numFmtId="0" fontId="14" fillId="0" borderId="45" xfId="0" applyFont="1" applyBorder="1" applyAlignment="1">
      <alignment horizontal="center" vertical="center" textRotation="255" wrapText="1"/>
    </xf>
    <xf numFmtId="0" fontId="14" fillId="0" borderId="59" xfId="0" applyFont="1" applyBorder="1" applyAlignment="1">
      <alignment horizontal="center" vertical="center" textRotation="255" wrapText="1"/>
    </xf>
    <xf numFmtId="0" fontId="14" fillId="0" borderId="56" xfId="0" applyFont="1" applyBorder="1" applyAlignment="1">
      <alignment horizontal="center" vertical="center" textRotation="255" wrapText="1"/>
    </xf>
    <xf numFmtId="0" fontId="14" fillId="0" borderId="55" xfId="0" applyFont="1" applyBorder="1" applyAlignment="1">
      <alignment horizontal="center" vertical="center" textRotation="255" wrapText="1"/>
    </xf>
    <xf numFmtId="0" fontId="34" fillId="0" borderId="25" xfId="0" applyFont="1" applyBorder="1" applyAlignment="1">
      <alignment horizontal="center" vertical="center" wrapText="1"/>
    </xf>
    <xf numFmtId="0" fontId="34" fillId="0" borderId="40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/>
    </xf>
    <xf numFmtId="0" fontId="25" fillId="0" borderId="47" xfId="0" applyFont="1" applyBorder="1" applyAlignment="1">
      <alignment horizontal="center" vertical="center"/>
    </xf>
    <xf numFmtId="0" fontId="2" fillId="0" borderId="28" xfId="0" applyFont="1" applyBorder="1" applyAlignment="1">
      <alignment horizontal="distributed" vertical="center"/>
    </xf>
    <xf numFmtId="0" fontId="2" fillId="0" borderId="46" xfId="0" applyFont="1" applyBorder="1" applyAlignment="1">
      <alignment horizontal="distributed" vertical="center"/>
    </xf>
    <xf numFmtId="0" fontId="35" fillId="0" borderId="25" xfId="0" applyFont="1" applyBorder="1" applyAlignment="1">
      <alignment horizontal="center" vertical="center" textRotation="255"/>
    </xf>
    <xf numFmtId="0" fontId="35" fillId="0" borderId="39" xfId="0" applyFont="1" applyBorder="1" applyAlignment="1">
      <alignment horizontal="center" vertical="center" textRotation="255"/>
    </xf>
    <xf numFmtId="0" fontId="35" fillId="0" borderId="40" xfId="0" applyFont="1" applyBorder="1" applyAlignment="1">
      <alignment horizontal="center" vertical="center" textRotation="255"/>
    </xf>
    <xf numFmtId="0" fontId="4" fillId="0" borderId="37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36" xfId="0" applyFont="1" applyBorder="1" applyAlignment="1">
      <alignment horizontal="distributed" vertical="center"/>
    </xf>
    <xf numFmtId="0" fontId="4" fillId="0" borderId="42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/>
    </xf>
    <xf numFmtId="0" fontId="2" fillId="0" borderId="9" xfId="0" applyFont="1" applyBorder="1" applyAlignment="1">
      <alignment horizontal="distributed"/>
    </xf>
    <xf numFmtId="0" fontId="14" fillId="0" borderId="17" xfId="0" applyFont="1" applyBorder="1" applyAlignment="1">
      <alignment horizontal="center" vertical="center" textRotation="255" wrapText="1"/>
    </xf>
    <xf numFmtId="0" fontId="31" fillId="0" borderId="19" xfId="0" applyFont="1" applyBorder="1" applyAlignment="1">
      <alignment horizontal="center" vertical="center" textRotation="255" wrapText="1"/>
    </xf>
    <xf numFmtId="0" fontId="2" fillId="0" borderId="8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8" xfId="0" applyFont="1" applyBorder="1" applyAlignment="1">
      <alignment horizontal="distributed"/>
    </xf>
    <xf numFmtId="0" fontId="4" fillId="0" borderId="9" xfId="0" applyFont="1" applyBorder="1" applyAlignment="1">
      <alignment horizontal="distributed"/>
    </xf>
    <xf numFmtId="0" fontId="18" fillId="0" borderId="25" xfId="0" applyFont="1" applyBorder="1" applyAlignment="1">
      <alignment horizontal="center" vertical="center" textRotation="255" wrapText="1"/>
    </xf>
    <xf numFmtId="0" fontId="0" fillId="0" borderId="39" xfId="0" applyBorder="1" applyAlignment="1">
      <alignment horizontal="center" vertical="center" textRotation="255" wrapText="1"/>
    </xf>
    <xf numFmtId="0" fontId="0" fillId="0" borderId="40" xfId="0" applyBorder="1" applyAlignment="1">
      <alignment horizontal="center" vertical="center" textRotation="255" wrapText="1"/>
    </xf>
    <xf numFmtId="0" fontId="17" fillId="0" borderId="53" xfId="0" applyFont="1" applyBorder="1" applyAlignment="1">
      <alignment horizontal="distributed" vertical="distributed"/>
    </xf>
    <xf numFmtId="0" fontId="17" fillId="0" borderId="30" xfId="0" applyFont="1" applyBorder="1" applyAlignment="1">
      <alignment horizontal="distributed" vertical="distributed"/>
    </xf>
    <xf numFmtId="0" fontId="17" fillId="0" borderId="50" xfId="0" applyFont="1" applyBorder="1" applyAlignment="1">
      <alignment horizontal="distributed" vertical="distributed"/>
    </xf>
    <xf numFmtId="0" fontId="17" fillId="0" borderId="24" xfId="0" applyFont="1" applyBorder="1" applyAlignment="1">
      <alignment horizontal="distributed" vertical="distributed"/>
    </xf>
    <xf numFmtId="0" fontId="17" fillId="0" borderId="52" xfId="0" applyFont="1" applyBorder="1" applyAlignment="1">
      <alignment horizontal="distributed" vertical="distributed"/>
    </xf>
    <xf numFmtId="0" fontId="41" fillId="0" borderId="53" xfId="0" applyFont="1" applyBorder="1" applyAlignment="1">
      <alignment horizontal="center" vertical="center" wrapText="1"/>
    </xf>
    <xf numFmtId="0" fontId="41" fillId="0" borderId="50" xfId="0" applyFont="1" applyBorder="1" applyAlignment="1">
      <alignment horizontal="center" vertical="center" wrapText="1"/>
    </xf>
    <xf numFmtId="0" fontId="41" fillId="0" borderId="31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textRotation="255" wrapText="1"/>
    </xf>
    <xf numFmtId="0" fontId="22" fillId="0" borderId="39" xfId="0" applyFont="1" applyBorder="1" applyAlignment="1">
      <alignment horizontal="center" vertical="center" textRotation="255" wrapText="1"/>
    </xf>
    <xf numFmtId="0" fontId="22" fillId="0" borderId="40" xfId="0" applyFont="1" applyBorder="1" applyAlignment="1">
      <alignment horizontal="center" vertical="center" textRotation="255" wrapText="1"/>
    </xf>
    <xf numFmtId="0" fontId="6" fillId="0" borderId="37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34" fillId="0" borderId="25" xfId="0" applyFont="1" applyBorder="1" applyAlignment="1">
      <alignment horizontal="center" vertical="center" textRotation="255"/>
    </xf>
    <xf numFmtId="0" fontId="34" fillId="0" borderId="39" xfId="0" applyFont="1" applyBorder="1" applyAlignment="1">
      <alignment horizontal="center" vertical="center" textRotation="255"/>
    </xf>
    <xf numFmtId="0" fontId="34" fillId="0" borderId="40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7" fillId="0" borderId="52" xfId="0" applyFont="1" applyBorder="1" applyAlignment="1">
      <alignment horizontal="center" vertical="center"/>
    </xf>
    <xf numFmtId="0" fontId="37" fillId="0" borderId="38" xfId="0" applyFont="1" applyBorder="1" applyAlignment="1">
      <alignment horizontal="center" vertical="center"/>
    </xf>
    <xf numFmtId="0" fontId="37" fillId="0" borderId="53" xfId="0" applyFont="1" applyBorder="1" applyAlignment="1">
      <alignment horizontal="center" vertical="center"/>
    </xf>
    <xf numFmtId="0" fontId="37" fillId="0" borderId="30" xfId="0" applyFont="1" applyBorder="1" applyAlignment="1">
      <alignment horizontal="center" vertical="center"/>
    </xf>
    <xf numFmtId="0" fontId="37" fillId="0" borderId="31" xfId="0" applyFont="1" applyBorder="1" applyAlignment="1">
      <alignment horizontal="center" vertical="center"/>
    </xf>
    <xf numFmtId="0" fontId="0" fillId="0" borderId="9" xfId="0" applyBorder="1" applyAlignment="1">
      <alignment horizontal="distributed" vertical="center"/>
    </xf>
    <xf numFmtId="0" fontId="39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33" fillId="0" borderId="12" xfId="0" applyFont="1" applyBorder="1" applyAlignment="1">
      <alignment horizontal="distributed" vertical="center"/>
    </xf>
    <xf numFmtId="0" fontId="34" fillId="2" borderId="24" xfId="0" applyFont="1" applyFill="1" applyBorder="1" applyAlignment="1">
      <alignment horizontal="center" vertical="center" wrapText="1"/>
    </xf>
    <xf numFmtId="0" fontId="34" fillId="2" borderId="52" xfId="0" applyFont="1" applyFill="1" applyBorder="1" applyAlignment="1">
      <alignment horizontal="center" vertical="center" wrapText="1"/>
    </xf>
    <xf numFmtId="0" fontId="34" fillId="2" borderId="38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 textRotation="255"/>
    </xf>
    <xf numFmtId="0" fontId="18" fillId="2" borderId="8" xfId="0" applyFont="1" applyFill="1" applyBorder="1" applyAlignment="1">
      <alignment horizontal="center" vertical="center" textRotation="255"/>
    </xf>
    <xf numFmtId="0" fontId="18" fillId="2" borderId="11" xfId="0" applyFont="1" applyFill="1" applyBorder="1" applyAlignment="1">
      <alignment horizontal="center" vertical="center" textRotation="255"/>
    </xf>
    <xf numFmtId="0" fontId="39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 wrapText="1"/>
    </xf>
    <xf numFmtId="0" fontId="4" fillId="0" borderId="9" xfId="0" applyFont="1" applyBorder="1" applyAlignment="1">
      <alignment horizontal="distributed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32" fillId="0" borderId="33" xfId="0" applyFont="1" applyBorder="1" applyAlignment="1">
      <alignment horizontal="center" vertical="center"/>
    </xf>
    <xf numFmtId="0" fontId="24" fillId="0" borderId="5" xfId="0" applyFont="1" applyBorder="1" applyAlignment="1">
      <alignment horizontal="distributed" vertical="center"/>
    </xf>
    <xf numFmtId="0" fontId="24" fillId="0" borderId="6" xfId="0" applyFont="1" applyBorder="1" applyAlignment="1">
      <alignment horizontal="distributed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distributed" vertical="center" wrapText="1"/>
    </xf>
    <xf numFmtId="0" fontId="4" fillId="0" borderId="6" xfId="0" applyFont="1" applyBorder="1" applyAlignment="1">
      <alignment horizontal="distributed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distributed" vertical="center"/>
    </xf>
    <xf numFmtId="0" fontId="6" fillId="0" borderId="27" xfId="0" applyFont="1" applyBorder="1" applyAlignment="1">
      <alignment horizontal="distributed" vertical="center"/>
    </xf>
    <xf numFmtId="0" fontId="18" fillId="0" borderId="17" xfId="0" applyFont="1" applyBorder="1" applyAlignment="1">
      <alignment horizontal="center" vertical="center" textRotation="255" wrapText="1"/>
    </xf>
    <xf numFmtId="0" fontId="18" fillId="0" borderId="19" xfId="0" applyFont="1" applyBorder="1" applyAlignment="1">
      <alignment horizontal="center" vertical="center" textRotation="255" wrapText="1"/>
    </xf>
    <xf numFmtId="0" fontId="18" fillId="0" borderId="2" xfId="0" applyFont="1" applyBorder="1" applyAlignment="1">
      <alignment horizontal="center" vertical="center" textRotation="255" wrapText="1"/>
    </xf>
    <xf numFmtId="0" fontId="6" fillId="0" borderId="5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4" fillId="0" borderId="28" xfId="0" applyFont="1" applyBorder="1" applyAlignment="1">
      <alignment horizontal="distributed" vertical="center" wrapText="1"/>
    </xf>
    <xf numFmtId="0" fontId="4" fillId="0" borderId="46" xfId="0" applyFont="1" applyBorder="1" applyAlignment="1">
      <alignment horizontal="distributed" vertical="center" wrapText="1"/>
    </xf>
    <xf numFmtId="0" fontId="6" fillId="0" borderId="8" xfId="0" applyFont="1" applyBorder="1" applyAlignment="1">
      <alignment horizontal="distributed" vertical="center" wrapText="1"/>
    </xf>
    <xf numFmtId="0" fontId="6" fillId="0" borderId="9" xfId="0" applyFont="1" applyBorder="1" applyAlignment="1">
      <alignment horizontal="distributed" vertical="center" wrapText="1"/>
    </xf>
    <xf numFmtId="0" fontId="2" fillId="0" borderId="54" xfId="0" applyFont="1" applyBorder="1" applyAlignment="1">
      <alignment horizontal="distributed" vertical="center" wrapText="1"/>
    </xf>
    <xf numFmtId="0" fontId="2" fillId="0" borderId="26" xfId="0" applyFont="1" applyBorder="1" applyAlignment="1">
      <alignment horizontal="distributed" vertical="center" wrapText="1"/>
    </xf>
    <xf numFmtId="0" fontId="28" fillId="0" borderId="25" xfId="0" applyFont="1" applyBorder="1" applyAlignment="1">
      <alignment horizontal="center" vertical="center"/>
    </xf>
    <xf numFmtId="0" fontId="28" fillId="0" borderId="39" xfId="0" applyFont="1" applyBorder="1" applyAlignment="1">
      <alignment horizontal="center" vertical="center"/>
    </xf>
    <xf numFmtId="0" fontId="2" fillId="0" borderId="17" xfId="0" applyFont="1" applyBorder="1" applyAlignment="1">
      <alignment horizontal="distributed" vertical="center" wrapText="1"/>
    </xf>
    <xf numFmtId="0" fontId="2" fillId="0" borderId="41" xfId="0" applyFont="1" applyBorder="1" applyAlignment="1">
      <alignment horizontal="distributed" vertical="center" wrapText="1"/>
    </xf>
    <xf numFmtId="0" fontId="2" fillId="0" borderId="2" xfId="0" applyFont="1" applyBorder="1" applyAlignment="1">
      <alignment horizontal="distributed" vertical="center" wrapText="1"/>
    </xf>
    <xf numFmtId="0" fontId="2" fillId="0" borderId="61" xfId="0" applyFont="1" applyBorder="1" applyAlignment="1">
      <alignment horizontal="distributed" vertical="center" wrapText="1"/>
    </xf>
    <xf numFmtId="0" fontId="2" fillId="0" borderId="9" xfId="0" applyFont="1" applyBorder="1" applyAlignment="1">
      <alignment horizontal="distributed" vertical="center" wrapText="1"/>
    </xf>
    <xf numFmtId="0" fontId="18" fillId="0" borderId="5" xfId="0" applyFont="1" applyBorder="1" applyAlignment="1">
      <alignment horizontal="center" vertical="center" textRotation="255" wrapText="1"/>
    </xf>
    <xf numFmtId="0" fontId="18" fillId="0" borderId="8" xfId="0" applyFont="1" applyBorder="1" applyAlignment="1">
      <alignment horizontal="center" vertical="center" textRotation="255" wrapText="1"/>
    </xf>
    <xf numFmtId="0" fontId="18" fillId="0" borderId="11" xfId="0" applyFont="1" applyBorder="1" applyAlignment="1">
      <alignment horizontal="center" vertical="center" textRotation="255" wrapText="1"/>
    </xf>
    <xf numFmtId="0" fontId="2" fillId="0" borderId="12" xfId="0" applyFont="1" applyBorder="1" applyAlignment="1">
      <alignment horizontal="distributed" vertical="center"/>
    </xf>
    <xf numFmtId="0" fontId="18" fillId="0" borderId="22" xfId="0" applyFont="1" applyBorder="1" applyAlignment="1">
      <alignment horizontal="center" vertical="center" textRotation="255" wrapText="1"/>
    </xf>
    <xf numFmtId="0" fontId="3" fillId="0" borderId="16" xfId="0" applyFont="1" applyBorder="1" applyAlignment="1">
      <alignment horizontal="distributed" vertical="center"/>
    </xf>
    <xf numFmtId="0" fontId="12" fillId="0" borderId="17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20" fillId="0" borderId="51" xfId="0" applyFont="1" applyBorder="1" applyAlignment="1">
      <alignment horizontal="center" vertical="center" wrapText="1"/>
    </xf>
    <xf numFmtId="0" fontId="20" fillId="0" borderId="47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2" fillId="0" borderId="11" xfId="0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12" fillId="0" borderId="9" xfId="0" applyFont="1" applyBorder="1" applyAlignment="1">
      <alignment horizontal="center" textRotation="91"/>
    </xf>
    <xf numFmtId="0" fontId="2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335281</xdr:colOff>
      <xdr:row>0</xdr:row>
      <xdr:rowOff>22859</xdr:rowOff>
    </xdr:from>
    <xdr:to>
      <xdr:col>1</xdr:col>
      <xdr:colOff>310516</xdr:colOff>
      <xdr:row>1</xdr:row>
      <xdr:rowOff>126411</xdr:rowOff>
    </xdr:to>
    <xdr:pic>
      <xdr:nvPicPr>
        <xdr:cNvPr id="2" name="圖片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1" y="22859"/>
          <a:ext cx="470535" cy="2559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7620</xdr:colOff>
      <xdr:row>58</xdr:row>
      <xdr:rowOff>15240</xdr:rowOff>
    </xdr:from>
    <xdr:to>
      <xdr:col>10</xdr:col>
      <xdr:colOff>241620</xdr:colOff>
      <xdr:row>58</xdr:row>
      <xdr:rowOff>205740</xdr:rowOff>
    </xdr:to>
    <xdr:sp macro="" textlink="">
      <xdr:nvSpPr>
        <xdr:cNvPr id="3" name="矩形 2"/>
        <xdr:cNvSpPr/>
      </xdr:nvSpPr>
      <xdr:spPr>
        <a:xfrm>
          <a:off x="5356860" y="11010900"/>
          <a:ext cx="234000" cy="190500"/>
        </a:xfrm>
        <a:prstGeom prst="rect">
          <a:avLst/>
        </a:prstGeom>
        <a:ln w="6350">
          <a:solidFill>
            <a:schemeClr val="tx1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endParaRPr lang="en-US" altLang="zh-TW"/>
        </a:p>
        <a:p>
          <a:pPr algn="ctr"/>
          <a:endParaRPr lang="zh-TW" altLang="en-US"/>
        </a:p>
      </xdr:txBody>
    </xdr:sp>
    <xdr:clientData/>
  </xdr:twoCellAnchor>
  <xdr:twoCellAnchor>
    <xdr:from>
      <xdr:col>5</xdr:col>
      <xdr:colOff>15241</xdr:colOff>
      <xdr:row>58</xdr:row>
      <xdr:rowOff>0</xdr:rowOff>
    </xdr:from>
    <xdr:to>
      <xdr:col>5</xdr:col>
      <xdr:colOff>274321</xdr:colOff>
      <xdr:row>59</xdr:row>
      <xdr:rowOff>0</xdr:rowOff>
    </xdr:to>
    <xdr:sp macro="" textlink="">
      <xdr:nvSpPr>
        <xdr:cNvPr id="4" name="矩形 3"/>
        <xdr:cNvSpPr/>
      </xdr:nvSpPr>
      <xdr:spPr>
        <a:xfrm>
          <a:off x="2651761" y="10995660"/>
          <a:ext cx="259080" cy="213360"/>
        </a:xfrm>
        <a:prstGeom prst="rect">
          <a:avLst/>
        </a:prstGeom>
        <a:ln w="6350">
          <a:solidFill>
            <a:schemeClr val="tx1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endParaRPr lang="zh-TW" altLang="en-US"/>
        </a:p>
      </xdr:txBody>
    </xdr:sp>
    <xdr:clientData/>
  </xdr:twoCellAnchor>
  <xdr:twoCellAnchor>
    <xdr:from>
      <xdr:col>5</xdr:col>
      <xdr:colOff>236221</xdr:colOff>
      <xdr:row>58</xdr:row>
      <xdr:rowOff>0</xdr:rowOff>
    </xdr:from>
    <xdr:to>
      <xdr:col>5</xdr:col>
      <xdr:colOff>495301</xdr:colOff>
      <xdr:row>59</xdr:row>
      <xdr:rowOff>0</xdr:rowOff>
    </xdr:to>
    <xdr:sp macro="" textlink="">
      <xdr:nvSpPr>
        <xdr:cNvPr id="5" name="矩形 4"/>
        <xdr:cNvSpPr/>
      </xdr:nvSpPr>
      <xdr:spPr>
        <a:xfrm>
          <a:off x="2872741" y="10995660"/>
          <a:ext cx="259080" cy="213360"/>
        </a:xfrm>
        <a:prstGeom prst="rect">
          <a:avLst/>
        </a:prstGeom>
        <a:ln w="6350">
          <a:solidFill>
            <a:schemeClr val="tx1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endParaRPr lang="zh-TW" altLang="en-US"/>
        </a:p>
      </xdr:txBody>
    </xdr:sp>
    <xdr:clientData/>
  </xdr:twoCellAnchor>
  <xdr:twoCellAnchor>
    <xdr:from>
      <xdr:col>5</xdr:col>
      <xdr:colOff>464821</xdr:colOff>
      <xdr:row>58</xdr:row>
      <xdr:rowOff>0</xdr:rowOff>
    </xdr:from>
    <xdr:to>
      <xdr:col>6</xdr:col>
      <xdr:colOff>220981</xdr:colOff>
      <xdr:row>59</xdr:row>
      <xdr:rowOff>0</xdr:rowOff>
    </xdr:to>
    <xdr:sp macro="" textlink="">
      <xdr:nvSpPr>
        <xdr:cNvPr id="6" name="矩形 5"/>
        <xdr:cNvSpPr/>
      </xdr:nvSpPr>
      <xdr:spPr>
        <a:xfrm>
          <a:off x="3101341" y="10995660"/>
          <a:ext cx="259080" cy="213360"/>
        </a:xfrm>
        <a:prstGeom prst="rect">
          <a:avLst/>
        </a:prstGeom>
        <a:ln w="6350">
          <a:solidFill>
            <a:schemeClr val="tx1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endParaRPr lang="zh-TW" altLang="en-US"/>
        </a:p>
      </xdr:txBody>
    </xdr:sp>
    <xdr:clientData/>
  </xdr:twoCellAnchor>
  <xdr:twoCellAnchor>
    <xdr:from>
      <xdr:col>6</xdr:col>
      <xdr:colOff>198120</xdr:colOff>
      <xdr:row>58</xdr:row>
      <xdr:rowOff>0</xdr:rowOff>
    </xdr:from>
    <xdr:to>
      <xdr:col>6</xdr:col>
      <xdr:colOff>480061</xdr:colOff>
      <xdr:row>59</xdr:row>
      <xdr:rowOff>0</xdr:rowOff>
    </xdr:to>
    <xdr:sp macro="" textlink="">
      <xdr:nvSpPr>
        <xdr:cNvPr id="7" name="矩形 6"/>
        <xdr:cNvSpPr/>
      </xdr:nvSpPr>
      <xdr:spPr>
        <a:xfrm>
          <a:off x="3337560" y="10995660"/>
          <a:ext cx="281941" cy="213360"/>
        </a:xfrm>
        <a:prstGeom prst="rect">
          <a:avLst/>
        </a:prstGeom>
        <a:ln w="6350">
          <a:solidFill>
            <a:schemeClr val="tx1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endParaRPr lang="zh-TW" altLang="en-US"/>
        </a:p>
      </xdr:txBody>
    </xdr:sp>
    <xdr:clientData/>
  </xdr:twoCellAnchor>
  <xdr:twoCellAnchor>
    <xdr:from>
      <xdr:col>6</xdr:col>
      <xdr:colOff>441961</xdr:colOff>
      <xdr:row>58</xdr:row>
      <xdr:rowOff>0</xdr:rowOff>
    </xdr:from>
    <xdr:to>
      <xdr:col>7</xdr:col>
      <xdr:colOff>198121</xdr:colOff>
      <xdr:row>59</xdr:row>
      <xdr:rowOff>0</xdr:rowOff>
    </xdr:to>
    <xdr:sp macro="" textlink="">
      <xdr:nvSpPr>
        <xdr:cNvPr id="8" name="矩形 7"/>
        <xdr:cNvSpPr/>
      </xdr:nvSpPr>
      <xdr:spPr>
        <a:xfrm>
          <a:off x="3581401" y="10995660"/>
          <a:ext cx="289560" cy="213360"/>
        </a:xfrm>
        <a:prstGeom prst="rect">
          <a:avLst/>
        </a:prstGeom>
        <a:ln w="6350">
          <a:solidFill>
            <a:schemeClr val="tx1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endParaRPr lang="zh-TW" altLang="en-US"/>
        </a:p>
      </xdr:txBody>
    </xdr:sp>
    <xdr:clientData/>
  </xdr:twoCellAnchor>
  <xdr:twoCellAnchor>
    <xdr:from>
      <xdr:col>7</xdr:col>
      <xdr:colOff>167640</xdr:colOff>
      <xdr:row>58</xdr:row>
      <xdr:rowOff>0</xdr:rowOff>
    </xdr:from>
    <xdr:to>
      <xdr:col>8</xdr:col>
      <xdr:colOff>68580</xdr:colOff>
      <xdr:row>59</xdr:row>
      <xdr:rowOff>0</xdr:rowOff>
    </xdr:to>
    <xdr:sp macro="" textlink="">
      <xdr:nvSpPr>
        <xdr:cNvPr id="9" name="矩形 8"/>
        <xdr:cNvSpPr/>
      </xdr:nvSpPr>
      <xdr:spPr>
        <a:xfrm>
          <a:off x="3840480" y="10995660"/>
          <a:ext cx="259080" cy="213360"/>
        </a:xfrm>
        <a:prstGeom prst="rect">
          <a:avLst/>
        </a:prstGeom>
        <a:ln w="6350">
          <a:solidFill>
            <a:schemeClr val="tx1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endParaRPr lang="zh-TW" altLang="en-US"/>
        </a:p>
      </xdr:txBody>
    </xdr:sp>
    <xdr:clientData/>
  </xdr:twoCellAnchor>
  <xdr:twoCellAnchor>
    <xdr:from>
      <xdr:col>8</xdr:col>
      <xdr:colOff>53340</xdr:colOff>
      <xdr:row>58</xdr:row>
      <xdr:rowOff>0</xdr:rowOff>
    </xdr:from>
    <xdr:to>
      <xdr:col>8</xdr:col>
      <xdr:colOff>312420</xdr:colOff>
      <xdr:row>59</xdr:row>
      <xdr:rowOff>0</xdr:rowOff>
    </xdr:to>
    <xdr:sp macro="" textlink="">
      <xdr:nvSpPr>
        <xdr:cNvPr id="10" name="矩形 9"/>
        <xdr:cNvSpPr/>
      </xdr:nvSpPr>
      <xdr:spPr>
        <a:xfrm>
          <a:off x="4084320" y="10995660"/>
          <a:ext cx="259080" cy="213360"/>
        </a:xfrm>
        <a:prstGeom prst="rect">
          <a:avLst/>
        </a:prstGeom>
        <a:ln w="6350">
          <a:solidFill>
            <a:schemeClr val="tx1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endParaRPr lang="zh-TW" altLang="en-US"/>
        </a:p>
      </xdr:txBody>
    </xdr:sp>
    <xdr:clientData/>
  </xdr:twoCellAnchor>
  <xdr:twoCellAnchor>
    <xdr:from>
      <xdr:col>8</xdr:col>
      <xdr:colOff>281940</xdr:colOff>
      <xdr:row>58</xdr:row>
      <xdr:rowOff>0</xdr:rowOff>
    </xdr:from>
    <xdr:to>
      <xdr:col>8</xdr:col>
      <xdr:colOff>518160</xdr:colOff>
      <xdr:row>59</xdr:row>
      <xdr:rowOff>0</xdr:rowOff>
    </xdr:to>
    <xdr:sp macro="" textlink="">
      <xdr:nvSpPr>
        <xdr:cNvPr id="11" name="矩形 10"/>
        <xdr:cNvSpPr/>
      </xdr:nvSpPr>
      <xdr:spPr>
        <a:xfrm>
          <a:off x="4312920" y="10995660"/>
          <a:ext cx="236220" cy="213360"/>
        </a:xfrm>
        <a:prstGeom prst="rect">
          <a:avLst/>
        </a:prstGeom>
        <a:ln w="6350">
          <a:solidFill>
            <a:schemeClr val="tx1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endParaRPr lang="zh-TW" altLang="en-US"/>
        </a:p>
      </xdr:txBody>
    </xdr:sp>
    <xdr:clientData/>
  </xdr:twoCellAnchor>
  <xdr:twoCellAnchor>
    <xdr:from>
      <xdr:col>12</xdr:col>
      <xdr:colOff>274320</xdr:colOff>
      <xdr:row>58</xdr:row>
      <xdr:rowOff>15240</xdr:rowOff>
    </xdr:from>
    <xdr:to>
      <xdr:col>13</xdr:col>
      <xdr:colOff>5400</xdr:colOff>
      <xdr:row>58</xdr:row>
      <xdr:rowOff>205740</xdr:rowOff>
    </xdr:to>
    <xdr:sp macro="" textlink="">
      <xdr:nvSpPr>
        <xdr:cNvPr id="12" name="矩形 11"/>
        <xdr:cNvSpPr/>
      </xdr:nvSpPr>
      <xdr:spPr>
        <a:xfrm>
          <a:off x="6446520" y="11010900"/>
          <a:ext cx="234000" cy="190500"/>
        </a:xfrm>
        <a:prstGeom prst="rect">
          <a:avLst/>
        </a:prstGeom>
        <a:ln w="6350">
          <a:solidFill>
            <a:schemeClr val="tx1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endParaRPr lang="en-US" altLang="zh-TW"/>
        </a:p>
        <a:p>
          <a:pPr algn="ctr"/>
          <a:endParaRPr lang="zh-TW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0</xdr:rowOff>
    </xdr:from>
    <xdr:to>
      <xdr:col>3</xdr:col>
      <xdr:colOff>457200</xdr:colOff>
      <xdr:row>1</xdr:row>
      <xdr:rowOff>198120</xdr:rowOff>
    </xdr:to>
    <xdr:pic>
      <xdr:nvPicPr>
        <xdr:cNvPr id="2" name="圖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0"/>
          <a:ext cx="2263140" cy="4038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22860</xdr:colOff>
      <xdr:row>1</xdr:row>
      <xdr:rowOff>175260</xdr:rowOff>
    </xdr:from>
    <xdr:to>
      <xdr:col>3</xdr:col>
      <xdr:colOff>472440</xdr:colOff>
      <xdr:row>2</xdr:row>
      <xdr:rowOff>198120</xdr:rowOff>
    </xdr:to>
    <xdr:pic>
      <xdr:nvPicPr>
        <xdr:cNvPr id="3" name="圖片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381000"/>
          <a:ext cx="227838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22860</xdr:colOff>
      <xdr:row>3</xdr:row>
      <xdr:rowOff>198120</xdr:rowOff>
    </xdr:from>
    <xdr:to>
      <xdr:col>3</xdr:col>
      <xdr:colOff>472440</xdr:colOff>
      <xdr:row>6</xdr:row>
      <xdr:rowOff>30480</xdr:rowOff>
    </xdr:to>
    <xdr:pic>
      <xdr:nvPicPr>
        <xdr:cNvPr id="4" name="圖片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815340"/>
          <a:ext cx="2278380" cy="4495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182880</xdr:rowOff>
    </xdr:from>
    <xdr:to>
      <xdr:col>3</xdr:col>
      <xdr:colOff>472440</xdr:colOff>
      <xdr:row>4</xdr:row>
      <xdr:rowOff>7620</xdr:rowOff>
    </xdr:to>
    <xdr:pic>
      <xdr:nvPicPr>
        <xdr:cNvPr id="5" name="圖片 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360"/>
          <a:ext cx="2301240" cy="2362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45720</xdr:colOff>
      <xdr:row>6</xdr:row>
      <xdr:rowOff>7620</xdr:rowOff>
    </xdr:from>
    <xdr:to>
      <xdr:col>3</xdr:col>
      <xdr:colOff>464820</xdr:colOff>
      <xdr:row>7</xdr:row>
      <xdr:rowOff>22860</xdr:rowOff>
    </xdr:to>
    <xdr:pic>
      <xdr:nvPicPr>
        <xdr:cNvPr id="6" name="圖片 5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1242060"/>
          <a:ext cx="2247900" cy="2209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22860</xdr:colOff>
      <xdr:row>7</xdr:row>
      <xdr:rowOff>7620</xdr:rowOff>
    </xdr:from>
    <xdr:to>
      <xdr:col>3</xdr:col>
      <xdr:colOff>457200</xdr:colOff>
      <xdr:row>8</xdr:row>
      <xdr:rowOff>22860</xdr:rowOff>
    </xdr:to>
    <xdr:pic>
      <xdr:nvPicPr>
        <xdr:cNvPr id="7" name="圖片 6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447800"/>
          <a:ext cx="2263140" cy="2209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22860</xdr:colOff>
      <xdr:row>8</xdr:row>
      <xdr:rowOff>22860</xdr:rowOff>
    </xdr:from>
    <xdr:to>
      <xdr:col>3</xdr:col>
      <xdr:colOff>464820</xdr:colOff>
      <xdr:row>11</xdr:row>
      <xdr:rowOff>45720</xdr:rowOff>
    </xdr:to>
    <xdr:pic>
      <xdr:nvPicPr>
        <xdr:cNvPr id="8" name="圖片 7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668780"/>
          <a:ext cx="2270760" cy="6400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26"/>
  <sheetViews>
    <sheetView tabSelected="1" topLeftCell="A69" workbookViewId="0">
      <selection activeCell="V88" sqref="V88"/>
    </sheetView>
  </sheetViews>
  <sheetFormatPr defaultColWidth="8.75" defaultRowHeight="16.5"/>
  <cols>
    <col min="1" max="1" width="7.25" style="1" customWidth="1"/>
    <col min="2" max="2" width="15.375" style="1" customWidth="1"/>
    <col min="3" max="3" width="5" style="1" customWidth="1"/>
    <col min="4" max="4" width="4.5" style="1" customWidth="1"/>
    <col min="5" max="5" width="6.375" style="2" customWidth="1"/>
    <col min="6" max="6" width="7.375" style="6" customWidth="1"/>
    <col min="7" max="7" width="7.75" style="1" customWidth="1"/>
    <col min="8" max="8" width="5.25" style="1" customWidth="1"/>
    <col min="9" max="9" width="7.625" style="1" customWidth="1"/>
    <col min="10" max="10" width="11.5" style="1" customWidth="1"/>
    <col min="11" max="11" width="4.375" style="1" customWidth="1"/>
    <col min="12" max="12" width="7.625" style="1" customWidth="1"/>
    <col min="13" max="13" width="7.375" style="6" customWidth="1"/>
    <col min="14" max="14" width="8" style="1" customWidth="1"/>
    <col min="15" max="18" width="8.75" style="1"/>
    <col min="19" max="19" width="4.5" style="1" customWidth="1"/>
    <col min="20" max="20" width="5.5" style="1" customWidth="1"/>
    <col min="21" max="24" width="8.75" style="1"/>
    <col min="25" max="25" width="4.75" style="1" customWidth="1"/>
    <col min="26" max="26" width="5" style="1" customWidth="1"/>
    <col min="27" max="16384" width="8.75" style="1"/>
  </cols>
  <sheetData>
    <row r="1" spans="1:14" ht="12" customHeight="1">
      <c r="A1" s="194"/>
      <c r="B1" s="196" t="s">
        <v>18</v>
      </c>
      <c r="C1" s="197"/>
      <c r="D1" s="197"/>
      <c r="E1" s="197"/>
      <c r="F1" s="197"/>
      <c r="G1" s="197"/>
      <c r="H1" s="197"/>
      <c r="I1" s="197"/>
      <c r="J1" s="198"/>
      <c r="K1" s="202" t="s">
        <v>19</v>
      </c>
      <c r="L1" s="202"/>
      <c r="M1" s="202"/>
      <c r="N1" s="203"/>
    </row>
    <row r="2" spans="1:14" ht="10.9" customHeight="1" thickBot="1">
      <c r="A2" s="195"/>
      <c r="B2" s="199"/>
      <c r="C2" s="200"/>
      <c r="D2" s="200"/>
      <c r="E2" s="200"/>
      <c r="F2" s="200"/>
      <c r="G2" s="200"/>
      <c r="H2" s="200"/>
      <c r="I2" s="200"/>
      <c r="J2" s="201"/>
      <c r="K2" s="204" t="s">
        <v>20</v>
      </c>
      <c r="L2" s="204"/>
      <c r="M2" s="204"/>
      <c r="N2" s="205"/>
    </row>
    <row r="3" spans="1:14" s="57" customFormat="1" ht="13.15" customHeight="1" thickBot="1">
      <c r="A3" s="206" t="s">
        <v>21</v>
      </c>
      <c r="B3" s="208" t="s">
        <v>22</v>
      </c>
      <c r="C3" s="135"/>
      <c r="D3" s="94" t="s">
        <v>23</v>
      </c>
      <c r="E3" s="94" t="s">
        <v>24</v>
      </c>
      <c r="F3" s="94" t="s">
        <v>25</v>
      </c>
      <c r="G3" s="16" t="s">
        <v>26</v>
      </c>
      <c r="H3" s="209" t="s">
        <v>27</v>
      </c>
      <c r="I3" s="213" t="s">
        <v>22</v>
      </c>
      <c r="J3" s="214"/>
      <c r="K3" s="98" t="s">
        <v>23</v>
      </c>
      <c r="L3" s="98" t="s">
        <v>24</v>
      </c>
      <c r="M3" s="98" t="s">
        <v>25</v>
      </c>
      <c r="N3" s="26" t="s">
        <v>26</v>
      </c>
    </row>
    <row r="4" spans="1:14" ht="15" customHeight="1">
      <c r="A4" s="172"/>
      <c r="B4" s="184" t="s">
        <v>28</v>
      </c>
      <c r="C4" s="185"/>
      <c r="D4" s="10" t="s">
        <v>29</v>
      </c>
      <c r="E4" s="10">
        <v>150</v>
      </c>
      <c r="F4" s="12"/>
      <c r="G4" s="14">
        <f>F4*E4</f>
        <v>0</v>
      </c>
      <c r="H4" s="210"/>
      <c r="I4" s="133" t="s">
        <v>30</v>
      </c>
      <c r="J4" s="134"/>
      <c r="K4" s="105" t="s">
        <v>29</v>
      </c>
      <c r="L4" s="105">
        <v>150</v>
      </c>
      <c r="M4" s="106"/>
      <c r="N4" s="100">
        <f>L4*M4</f>
        <v>0</v>
      </c>
    </row>
    <row r="5" spans="1:14" ht="15" customHeight="1">
      <c r="A5" s="172"/>
      <c r="B5" s="133" t="s">
        <v>31</v>
      </c>
      <c r="C5" s="134"/>
      <c r="D5" s="105" t="s">
        <v>29</v>
      </c>
      <c r="E5" s="105">
        <v>150</v>
      </c>
      <c r="F5" s="106"/>
      <c r="G5" s="22">
        <f>F5*E5</f>
        <v>0</v>
      </c>
      <c r="H5" s="210"/>
      <c r="I5" s="133" t="s">
        <v>32</v>
      </c>
      <c r="J5" s="134"/>
      <c r="K5" s="105" t="s">
        <v>29</v>
      </c>
      <c r="L5" s="105">
        <v>150</v>
      </c>
      <c r="M5" s="106"/>
      <c r="N5" s="100">
        <f>L5*M5</f>
        <v>0</v>
      </c>
    </row>
    <row r="6" spans="1:14" ht="15" customHeight="1">
      <c r="A6" s="172"/>
      <c r="B6" s="133" t="s">
        <v>33</v>
      </c>
      <c r="C6" s="134"/>
      <c r="D6" s="105" t="s">
        <v>29</v>
      </c>
      <c r="E6" s="105">
        <v>150</v>
      </c>
      <c r="F6" s="106"/>
      <c r="G6" s="22">
        <f t="shared" ref="G6:G37" si="0">F6*E6</f>
        <v>0</v>
      </c>
      <c r="H6" s="210"/>
      <c r="I6" s="133" t="s">
        <v>34</v>
      </c>
      <c r="J6" s="134"/>
      <c r="K6" s="105" t="s">
        <v>35</v>
      </c>
      <c r="L6" s="105">
        <v>150</v>
      </c>
      <c r="M6" s="106"/>
      <c r="N6" s="100">
        <f t="shared" ref="N6:N54" si="1">L6*M6</f>
        <v>0</v>
      </c>
    </row>
    <row r="7" spans="1:14" ht="15" customHeight="1">
      <c r="A7" s="172"/>
      <c r="B7" s="133" t="s">
        <v>36</v>
      </c>
      <c r="C7" s="134"/>
      <c r="D7" s="105" t="s">
        <v>29</v>
      </c>
      <c r="E7" s="105">
        <v>150</v>
      </c>
      <c r="F7" s="106"/>
      <c r="G7" s="22">
        <f t="shared" si="0"/>
        <v>0</v>
      </c>
      <c r="H7" s="210"/>
      <c r="I7" s="133" t="s">
        <v>37</v>
      </c>
      <c r="J7" s="134"/>
      <c r="K7" s="105" t="s">
        <v>29</v>
      </c>
      <c r="L7" s="105">
        <v>150</v>
      </c>
      <c r="M7" s="106"/>
      <c r="N7" s="100">
        <f t="shared" si="1"/>
        <v>0</v>
      </c>
    </row>
    <row r="8" spans="1:14" ht="15" customHeight="1" thickBot="1">
      <c r="A8" s="207"/>
      <c r="B8" s="215" t="s">
        <v>38</v>
      </c>
      <c r="C8" s="142"/>
      <c r="D8" s="76" t="s">
        <v>29</v>
      </c>
      <c r="E8" s="76">
        <v>150</v>
      </c>
      <c r="F8" s="81"/>
      <c r="G8" s="82">
        <f t="shared" si="0"/>
        <v>0</v>
      </c>
      <c r="H8" s="210"/>
      <c r="I8" s="133" t="s">
        <v>39</v>
      </c>
      <c r="J8" s="134"/>
      <c r="K8" s="105" t="s">
        <v>29</v>
      </c>
      <c r="L8" s="105">
        <v>150</v>
      </c>
      <c r="M8" s="106"/>
      <c r="N8" s="100">
        <f t="shared" si="1"/>
        <v>0</v>
      </c>
    </row>
    <row r="9" spans="1:14" ht="15" customHeight="1">
      <c r="A9" s="216" t="s">
        <v>40</v>
      </c>
      <c r="B9" s="55" t="s">
        <v>41</v>
      </c>
      <c r="C9" s="219" t="s">
        <v>42</v>
      </c>
      <c r="D9" s="52" t="s">
        <v>29</v>
      </c>
      <c r="E9" s="11">
        <v>100</v>
      </c>
      <c r="F9" s="12"/>
      <c r="G9" s="14">
        <f t="shared" si="0"/>
        <v>0</v>
      </c>
      <c r="H9" s="211"/>
      <c r="I9" s="133" t="s">
        <v>43</v>
      </c>
      <c r="J9" s="134"/>
      <c r="K9" s="105" t="s">
        <v>29</v>
      </c>
      <c r="L9" s="105">
        <v>150</v>
      </c>
      <c r="M9" s="106"/>
      <c r="N9" s="100">
        <f t="shared" si="1"/>
        <v>0</v>
      </c>
    </row>
    <row r="10" spans="1:14" ht="15" customHeight="1">
      <c r="A10" s="217"/>
      <c r="B10" s="56" t="s">
        <v>44</v>
      </c>
      <c r="C10" s="220"/>
      <c r="D10" s="53" t="s">
        <v>29</v>
      </c>
      <c r="E10" s="8">
        <v>100</v>
      </c>
      <c r="F10" s="106"/>
      <c r="G10" s="22">
        <f t="shared" si="0"/>
        <v>0</v>
      </c>
      <c r="H10" s="211"/>
      <c r="I10" s="133" t="s">
        <v>45</v>
      </c>
      <c r="J10" s="134"/>
      <c r="K10" s="105" t="s">
        <v>29</v>
      </c>
      <c r="L10" s="105">
        <v>150</v>
      </c>
      <c r="M10" s="106"/>
      <c r="N10" s="100">
        <f t="shared" si="1"/>
        <v>0</v>
      </c>
    </row>
    <row r="11" spans="1:14" ht="15" customHeight="1">
      <c r="A11" s="217"/>
      <c r="B11" s="56" t="s">
        <v>46</v>
      </c>
      <c r="C11" s="220"/>
      <c r="D11" s="53" t="s">
        <v>29</v>
      </c>
      <c r="E11" s="8">
        <v>100</v>
      </c>
      <c r="F11" s="106"/>
      <c r="G11" s="22">
        <f t="shared" si="0"/>
        <v>0</v>
      </c>
      <c r="H11" s="211"/>
      <c r="I11" s="133" t="s">
        <v>47</v>
      </c>
      <c r="J11" s="134"/>
      <c r="K11" s="105" t="s">
        <v>29</v>
      </c>
      <c r="L11" s="105">
        <v>150</v>
      </c>
      <c r="M11" s="106"/>
      <c r="N11" s="100">
        <f t="shared" si="1"/>
        <v>0</v>
      </c>
    </row>
    <row r="12" spans="1:14" ht="15" customHeight="1">
      <c r="A12" s="217"/>
      <c r="B12" s="83" t="s">
        <v>48</v>
      </c>
      <c r="C12" s="220"/>
      <c r="D12" s="53" t="s">
        <v>29</v>
      </c>
      <c r="E12" s="8">
        <v>100</v>
      </c>
      <c r="F12" s="106"/>
      <c r="G12" s="22">
        <f t="shared" si="0"/>
        <v>0</v>
      </c>
      <c r="H12" s="211"/>
      <c r="I12" s="133" t="s">
        <v>49</v>
      </c>
      <c r="J12" s="134"/>
      <c r="K12" s="105" t="s">
        <v>29</v>
      </c>
      <c r="L12" s="105">
        <v>150</v>
      </c>
      <c r="M12" s="106"/>
      <c r="N12" s="100">
        <f t="shared" si="1"/>
        <v>0</v>
      </c>
    </row>
    <row r="13" spans="1:14" ht="15" customHeight="1" thickBot="1">
      <c r="A13" s="218"/>
      <c r="B13" s="84" t="s">
        <v>50</v>
      </c>
      <c r="C13" s="220"/>
      <c r="D13" s="54" t="s">
        <v>29</v>
      </c>
      <c r="E13" s="24">
        <v>100</v>
      </c>
      <c r="F13" s="21"/>
      <c r="G13" s="23">
        <f t="shared" si="0"/>
        <v>0</v>
      </c>
      <c r="H13" s="211"/>
      <c r="I13" s="131" t="s">
        <v>51</v>
      </c>
      <c r="J13" s="132"/>
      <c r="K13" s="105" t="s">
        <v>29</v>
      </c>
      <c r="L13" s="105">
        <v>150</v>
      </c>
      <c r="M13" s="106"/>
      <c r="N13" s="100">
        <f t="shared" si="1"/>
        <v>0</v>
      </c>
    </row>
    <row r="14" spans="1:14" ht="15" customHeight="1">
      <c r="A14" s="223" t="s">
        <v>52</v>
      </c>
      <c r="B14" s="188" t="s">
        <v>282</v>
      </c>
      <c r="C14" s="221"/>
      <c r="D14" s="192" t="s">
        <v>29</v>
      </c>
      <c r="E14" s="190">
        <v>90</v>
      </c>
      <c r="F14" s="225"/>
      <c r="G14" s="129">
        <f>E14*F14</f>
        <v>0</v>
      </c>
      <c r="H14" s="210"/>
      <c r="I14" s="182" t="s">
        <v>53</v>
      </c>
      <c r="J14" s="183"/>
      <c r="K14" s="105" t="s">
        <v>29</v>
      </c>
      <c r="L14" s="105">
        <v>150</v>
      </c>
      <c r="M14" s="106"/>
      <c r="N14" s="100">
        <f t="shared" si="1"/>
        <v>0</v>
      </c>
    </row>
    <row r="15" spans="1:14" ht="15" customHeight="1" thickBot="1">
      <c r="A15" s="224"/>
      <c r="B15" s="189"/>
      <c r="C15" s="222"/>
      <c r="D15" s="193"/>
      <c r="E15" s="191"/>
      <c r="F15" s="226"/>
      <c r="G15" s="130"/>
      <c r="H15" s="210"/>
      <c r="I15" s="182" t="s">
        <v>54</v>
      </c>
      <c r="J15" s="183"/>
      <c r="K15" s="105" t="s">
        <v>29</v>
      </c>
      <c r="L15" s="9">
        <v>150</v>
      </c>
      <c r="M15" s="106"/>
      <c r="N15" s="100">
        <f t="shared" si="1"/>
        <v>0</v>
      </c>
    </row>
    <row r="16" spans="1:14" ht="15" customHeight="1">
      <c r="A16" s="171" t="s">
        <v>55</v>
      </c>
      <c r="B16" s="184" t="s">
        <v>56</v>
      </c>
      <c r="C16" s="185"/>
      <c r="D16" s="10" t="s">
        <v>29</v>
      </c>
      <c r="E16" s="10">
        <v>200</v>
      </c>
      <c r="F16" s="12"/>
      <c r="G16" s="14">
        <f t="shared" si="0"/>
        <v>0</v>
      </c>
      <c r="H16" s="210"/>
      <c r="I16" s="131" t="s">
        <v>57</v>
      </c>
      <c r="J16" s="132"/>
      <c r="K16" s="105" t="s">
        <v>29</v>
      </c>
      <c r="L16" s="9">
        <v>150</v>
      </c>
      <c r="M16" s="106"/>
      <c r="N16" s="100">
        <f t="shared" si="1"/>
        <v>0</v>
      </c>
    </row>
    <row r="17" spans="1:14" ht="15" customHeight="1">
      <c r="A17" s="172"/>
      <c r="B17" s="133" t="s">
        <v>58</v>
      </c>
      <c r="C17" s="134"/>
      <c r="D17" s="105" t="s">
        <v>29</v>
      </c>
      <c r="E17" s="105">
        <v>200</v>
      </c>
      <c r="F17" s="106"/>
      <c r="G17" s="22">
        <f t="shared" si="0"/>
        <v>0</v>
      </c>
      <c r="H17" s="210"/>
      <c r="I17" s="131" t="s">
        <v>59</v>
      </c>
      <c r="J17" s="132"/>
      <c r="K17" s="105" t="s">
        <v>29</v>
      </c>
      <c r="L17" s="105">
        <v>150</v>
      </c>
      <c r="M17" s="106"/>
      <c r="N17" s="100">
        <f t="shared" si="1"/>
        <v>0</v>
      </c>
    </row>
    <row r="18" spans="1:14" ht="15" customHeight="1">
      <c r="A18" s="172"/>
      <c r="B18" s="133" t="s">
        <v>60</v>
      </c>
      <c r="C18" s="134"/>
      <c r="D18" s="105" t="s">
        <v>29</v>
      </c>
      <c r="E18" s="105">
        <v>200</v>
      </c>
      <c r="F18" s="106"/>
      <c r="G18" s="22">
        <f t="shared" si="0"/>
        <v>0</v>
      </c>
      <c r="H18" s="210"/>
      <c r="I18" s="131" t="s">
        <v>61</v>
      </c>
      <c r="J18" s="132"/>
      <c r="K18" s="105" t="s">
        <v>29</v>
      </c>
      <c r="L18" s="105">
        <v>200</v>
      </c>
      <c r="M18" s="106"/>
      <c r="N18" s="100">
        <f t="shared" si="1"/>
        <v>0</v>
      </c>
    </row>
    <row r="19" spans="1:14" ht="15" customHeight="1">
      <c r="A19" s="172"/>
      <c r="B19" s="131" t="s">
        <v>62</v>
      </c>
      <c r="C19" s="132"/>
      <c r="D19" s="105" t="s">
        <v>29</v>
      </c>
      <c r="E19" s="105">
        <v>200</v>
      </c>
      <c r="F19" s="106"/>
      <c r="G19" s="22">
        <f>F19*E19</f>
        <v>0</v>
      </c>
      <c r="H19" s="210"/>
      <c r="I19" s="131" t="s">
        <v>63</v>
      </c>
      <c r="J19" s="132"/>
      <c r="K19" s="105" t="s">
        <v>29</v>
      </c>
      <c r="L19" s="105">
        <v>100</v>
      </c>
      <c r="M19" s="106"/>
      <c r="N19" s="100">
        <f t="shared" si="1"/>
        <v>0</v>
      </c>
    </row>
    <row r="20" spans="1:14" ht="15" customHeight="1">
      <c r="A20" s="172"/>
      <c r="B20" s="133" t="s">
        <v>64</v>
      </c>
      <c r="C20" s="134"/>
      <c r="D20" s="105" t="s">
        <v>29</v>
      </c>
      <c r="E20" s="105">
        <v>200</v>
      </c>
      <c r="F20" s="106"/>
      <c r="G20" s="22">
        <f t="shared" si="0"/>
        <v>0</v>
      </c>
      <c r="H20" s="210"/>
      <c r="I20" s="186" t="s">
        <v>65</v>
      </c>
      <c r="J20" s="187"/>
      <c r="K20" s="105" t="s">
        <v>29</v>
      </c>
      <c r="L20" s="105">
        <v>100</v>
      </c>
      <c r="M20" s="106"/>
      <c r="N20" s="100">
        <f t="shared" si="1"/>
        <v>0</v>
      </c>
    </row>
    <row r="21" spans="1:14" ht="15" customHeight="1">
      <c r="A21" s="172"/>
      <c r="B21" s="133" t="s">
        <v>66</v>
      </c>
      <c r="C21" s="134"/>
      <c r="D21" s="105" t="s">
        <v>29</v>
      </c>
      <c r="E21" s="105">
        <v>200</v>
      </c>
      <c r="F21" s="128"/>
      <c r="G21" s="22">
        <f t="shared" ref="G21" si="2">F21*E21</f>
        <v>0</v>
      </c>
      <c r="H21" s="210"/>
      <c r="I21" s="131" t="s">
        <v>67</v>
      </c>
      <c r="J21" s="132"/>
      <c r="K21" s="105" t="s">
        <v>29</v>
      </c>
      <c r="L21" s="105">
        <v>100</v>
      </c>
      <c r="M21" s="106"/>
      <c r="N21" s="100">
        <f t="shared" si="1"/>
        <v>0</v>
      </c>
    </row>
    <row r="22" spans="1:14" ht="15" customHeight="1">
      <c r="A22" s="172"/>
      <c r="B22" s="133" t="s">
        <v>68</v>
      </c>
      <c r="C22" s="134"/>
      <c r="D22" s="105" t="s">
        <v>29</v>
      </c>
      <c r="E22" s="105">
        <v>200</v>
      </c>
      <c r="F22" s="106"/>
      <c r="G22" s="22">
        <f t="shared" si="0"/>
        <v>0</v>
      </c>
      <c r="H22" s="210"/>
      <c r="I22" s="131" t="s">
        <v>69</v>
      </c>
      <c r="J22" s="132"/>
      <c r="K22" s="105" t="s">
        <v>29</v>
      </c>
      <c r="L22" s="105">
        <v>80</v>
      </c>
      <c r="M22" s="106"/>
      <c r="N22" s="100">
        <f t="shared" si="1"/>
        <v>0</v>
      </c>
    </row>
    <row r="23" spans="1:14" ht="15" customHeight="1">
      <c r="A23" s="172"/>
      <c r="B23" s="133" t="s">
        <v>70</v>
      </c>
      <c r="C23" s="134"/>
      <c r="D23" s="105" t="s">
        <v>29</v>
      </c>
      <c r="E23" s="105">
        <v>200</v>
      </c>
      <c r="F23" s="106"/>
      <c r="G23" s="22">
        <f t="shared" si="0"/>
        <v>0</v>
      </c>
      <c r="H23" s="210"/>
      <c r="I23" s="131" t="s">
        <v>71</v>
      </c>
      <c r="J23" s="132"/>
      <c r="K23" s="105" t="s">
        <v>29</v>
      </c>
      <c r="L23" s="105">
        <v>80</v>
      </c>
      <c r="M23" s="106"/>
      <c r="N23" s="100">
        <f t="shared" si="1"/>
        <v>0</v>
      </c>
    </row>
    <row r="24" spans="1:14" ht="15" customHeight="1" thickBot="1">
      <c r="A24" s="172"/>
      <c r="B24" s="133" t="s">
        <v>72</v>
      </c>
      <c r="C24" s="134"/>
      <c r="D24" s="105" t="s">
        <v>29</v>
      </c>
      <c r="E24" s="105">
        <v>200</v>
      </c>
      <c r="F24" s="106"/>
      <c r="G24" s="22">
        <f t="shared" si="0"/>
        <v>0</v>
      </c>
      <c r="H24" s="212"/>
      <c r="I24" s="141" t="s">
        <v>73</v>
      </c>
      <c r="J24" s="142"/>
      <c r="K24" s="20" t="s">
        <v>29</v>
      </c>
      <c r="L24" s="20">
        <v>80</v>
      </c>
      <c r="M24" s="21"/>
      <c r="N24" s="104">
        <f t="shared" si="1"/>
        <v>0</v>
      </c>
    </row>
    <row r="25" spans="1:14" ht="15" customHeight="1">
      <c r="A25" s="172"/>
      <c r="B25" s="133" t="s">
        <v>74</v>
      </c>
      <c r="C25" s="134"/>
      <c r="D25" s="105" t="s">
        <v>29</v>
      </c>
      <c r="E25" s="105">
        <v>200</v>
      </c>
      <c r="F25" s="106"/>
      <c r="G25" s="22">
        <f t="shared" si="0"/>
        <v>0</v>
      </c>
      <c r="H25" s="145" t="s">
        <v>75</v>
      </c>
      <c r="I25" s="148" t="s">
        <v>76</v>
      </c>
      <c r="J25" s="149"/>
      <c r="K25" s="79" t="s">
        <v>29</v>
      </c>
      <c r="L25" s="79">
        <v>150</v>
      </c>
      <c r="M25" s="152" t="s">
        <v>278</v>
      </c>
      <c r="N25" s="153"/>
    </row>
    <row r="26" spans="1:14" ht="15" customHeight="1">
      <c r="A26" s="172"/>
      <c r="B26" s="133" t="s">
        <v>77</v>
      </c>
      <c r="C26" s="134"/>
      <c r="D26" s="105" t="s">
        <v>29</v>
      </c>
      <c r="E26" s="105">
        <v>200</v>
      </c>
      <c r="F26" s="106"/>
      <c r="G26" s="22">
        <f t="shared" si="0"/>
        <v>0</v>
      </c>
      <c r="H26" s="146"/>
      <c r="I26" s="227" t="s">
        <v>78</v>
      </c>
      <c r="J26" s="228"/>
      <c r="K26" s="105" t="s">
        <v>29</v>
      </c>
      <c r="L26" s="105">
        <v>60</v>
      </c>
      <c r="M26" s="154"/>
      <c r="N26" s="155"/>
    </row>
    <row r="27" spans="1:14" ht="15" customHeight="1">
      <c r="A27" s="172"/>
      <c r="B27" s="133" t="s">
        <v>79</v>
      </c>
      <c r="C27" s="134"/>
      <c r="D27" s="105" t="s">
        <v>29</v>
      </c>
      <c r="E27" s="105">
        <v>200</v>
      </c>
      <c r="F27" s="106"/>
      <c r="G27" s="22">
        <f t="shared" si="0"/>
        <v>0</v>
      </c>
      <c r="H27" s="146"/>
      <c r="I27" s="143" t="s">
        <v>80</v>
      </c>
      <c r="J27" s="144"/>
      <c r="K27" s="105" t="s">
        <v>29</v>
      </c>
      <c r="L27" s="105">
        <v>150</v>
      </c>
      <c r="M27" s="106"/>
      <c r="N27" s="100">
        <f t="shared" si="1"/>
        <v>0</v>
      </c>
    </row>
    <row r="28" spans="1:14" ht="15" customHeight="1">
      <c r="A28" s="172"/>
      <c r="B28" s="133" t="s">
        <v>81</v>
      </c>
      <c r="C28" s="134"/>
      <c r="D28" s="105" t="s">
        <v>29</v>
      </c>
      <c r="E28" s="105">
        <v>150</v>
      </c>
      <c r="F28" s="106"/>
      <c r="G28" s="22">
        <f t="shared" si="0"/>
        <v>0</v>
      </c>
      <c r="H28" s="146"/>
      <c r="I28" s="143" t="s">
        <v>82</v>
      </c>
      <c r="J28" s="144"/>
      <c r="K28" s="105" t="s">
        <v>29</v>
      </c>
      <c r="L28" s="105">
        <v>50</v>
      </c>
      <c r="M28" s="106"/>
      <c r="N28" s="100">
        <f t="shared" si="1"/>
        <v>0</v>
      </c>
    </row>
    <row r="29" spans="1:14" ht="15" customHeight="1">
      <c r="A29" s="172"/>
      <c r="B29" s="133" t="s">
        <v>83</v>
      </c>
      <c r="C29" s="134"/>
      <c r="D29" s="105" t="s">
        <v>29</v>
      </c>
      <c r="E29" s="105">
        <v>150</v>
      </c>
      <c r="F29" s="106"/>
      <c r="G29" s="22">
        <f>F29*E29</f>
        <v>0</v>
      </c>
      <c r="H29" s="146"/>
      <c r="I29" s="143" t="s">
        <v>84</v>
      </c>
      <c r="J29" s="144"/>
      <c r="K29" s="105" t="s">
        <v>29</v>
      </c>
      <c r="L29" s="105">
        <v>100</v>
      </c>
      <c r="M29" s="106"/>
      <c r="N29" s="100">
        <f t="shared" si="1"/>
        <v>0</v>
      </c>
    </row>
    <row r="30" spans="1:14" ht="15" customHeight="1">
      <c r="A30" s="172"/>
      <c r="B30" s="133" t="s">
        <v>85</v>
      </c>
      <c r="C30" s="134"/>
      <c r="D30" s="105" t="s">
        <v>29</v>
      </c>
      <c r="E30" s="105">
        <v>200</v>
      </c>
      <c r="F30" s="106"/>
      <c r="G30" s="22">
        <f t="shared" si="0"/>
        <v>0</v>
      </c>
      <c r="H30" s="146"/>
      <c r="I30" s="131" t="s">
        <v>86</v>
      </c>
      <c r="J30" s="132"/>
      <c r="K30" s="105" t="s">
        <v>29</v>
      </c>
      <c r="L30" s="105">
        <v>100</v>
      </c>
      <c r="M30" s="106"/>
      <c r="N30" s="100">
        <f t="shared" si="1"/>
        <v>0</v>
      </c>
    </row>
    <row r="31" spans="1:14" ht="15" customHeight="1">
      <c r="A31" s="172"/>
      <c r="B31" s="133" t="s">
        <v>87</v>
      </c>
      <c r="C31" s="134"/>
      <c r="D31" s="105" t="s">
        <v>29</v>
      </c>
      <c r="E31" s="105">
        <v>200</v>
      </c>
      <c r="F31" s="106"/>
      <c r="G31" s="22">
        <f t="shared" si="0"/>
        <v>0</v>
      </c>
      <c r="H31" s="146"/>
      <c r="I31" s="131" t="s">
        <v>88</v>
      </c>
      <c r="J31" s="132"/>
      <c r="K31" s="105" t="s">
        <v>29</v>
      </c>
      <c r="L31" s="105">
        <v>100</v>
      </c>
      <c r="M31" s="15"/>
      <c r="N31" s="100">
        <f t="shared" si="1"/>
        <v>0</v>
      </c>
    </row>
    <row r="32" spans="1:14" ht="15" customHeight="1" thickBot="1">
      <c r="A32" s="173"/>
      <c r="B32" s="141" t="s">
        <v>89</v>
      </c>
      <c r="C32" s="142"/>
      <c r="D32" s="20" t="s">
        <v>29</v>
      </c>
      <c r="E32" s="20">
        <v>200</v>
      </c>
      <c r="F32" s="21"/>
      <c r="G32" s="23">
        <f>F32*E32</f>
        <v>0</v>
      </c>
      <c r="H32" s="146"/>
      <c r="I32" s="143" t="s">
        <v>90</v>
      </c>
      <c r="J32" s="144"/>
      <c r="K32" s="105" t="s">
        <v>29</v>
      </c>
      <c r="L32" s="105">
        <v>100</v>
      </c>
      <c r="M32" s="106"/>
      <c r="N32" s="100">
        <f t="shared" si="1"/>
        <v>0</v>
      </c>
    </row>
    <row r="33" spans="1:14" ht="15" customHeight="1">
      <c r="A33" s="238" t="s">
        <v>91</v>
      </c>
      <c r="B33" s="184" t="s">
        <v>92</v>
      </c>
      <c r="C33" s="185"/>
      <c r="D33" s="10" t="s">
        <v>29</v>
      </c>
      <c r="E33" s="10">
        <v>200</v>
      </c>
      <c r="F33" s="12"/>
      <c r="G33" s="14">
        <f t="shared" si="0"/>
        <v>0</v>
      </c>
      <c r="H33" s="146"/>
      <c r="I33" s="131" t="s">
        <v>93</v>
      </c>
      <c r="J33" s="132"/>
      <c r="K33" s="105" t="s">
        <v>29</v>
      </c>
      <c r="L33" s="105">
        <v>100</v>
      </c>
      <c r="M33" s="106"/>
      <c r="N33" s="100">
        <f t="shared" si="1"/>
        <v>0</v>
      </c>
    </row>
    <row r="34" spans="1:14" ht="15" customHeight="1">
      <c r="A34" s="239"/>
      <c r="B34" s="133" t="s">
        <v>94</v>
      </c>
      <c r="C34" s="134"/>
      <c r="D34" s="105" t="s">
        <v>29</v>
      </c>
      <c r="E34" s="105">
        <v>200</v>
      </c>
      <c r="F34" s="106"/>
      <c r="G34" s="22">
        <f t="shared" si="0"/>
        <v>0</v>
      </c>
      <c r="H34" s="146"/>
      <c r="I34" s="131" t="s">
        <v>95</v>
      </c>
      <c r="J34" s="132"/>
      <c r="K34" s="105" t="s">
        <v>29</v>
      </c>
      <c r="L34" s="105">
        <v>200</v>
      </c>
      <c r="M34" s="106"/>
      <c r="N34" s="100">
        <f t="shared" si="1"/>
        <v>0</v>
      </c>
    </row>
    <row r="35" spans="1:14" ht="15" customHeight="1">
      <c r="A35" s="239"/>
      <c r="B35" s="133" t="s">
        <v>96</v>
      </c>
      <c r="C35" s="134"/>
      <c r="D35" s="105" t="s">
        <v>29</v>
      </c>
      <c r="E35" s="105">
        <v>300</v>
      </c>
      <c r="F35" s="106"/>
      <c r="G35" s="22">
        <f t="shared" si="0"/>
        <v>0</v>
      </c>
      <c r="H35" s="146"/>
      <c r="I35" s="131" t="s">
        <v>97</v>
      </c>
      <c r="J35" s="132"/>
      <c r="K35" s="105" t="s">
        <v>29</v>
      </c>
      <c r="L35" s="105">
        <v>200</v>
      </c>
      <c r="M35" s="106"/>
      <c r="N35" s="100">
        <f t="shared" si="1"/>
        <v>0</v>
      </c>
    </row>
    <row r="36" spans="1:14" ht="15" customHeight="1">
      <c r="A36" s="239"/>
      <c r="B36" s="133" t="s">
        <v>98</v>
      </c>
      <c r="C36" s="134"/>
      <c r="D36" s="105" t="s">
        <v>29</v>
      </c>
      <c r="E36" s="105">
        <v>150</v>
      </c>
      <c r="F36" s="106"/>
      <c r="G36" s="22">
        <f t="shared" si="0"/>
        <v>0</v>
      </c>
      <c r="H36" s="146"/>
      <c r="I36" s="131" t="s">
        <v>99</v>
      </c>
      <c r="J36" s="132"/>
      <c r="K36" s="105" t="s">
        <v>29</v>
      </c>
      <c r="L36" s="105">
        <v>100</v>
      </c>
      <c r="M36" s="106"/>
      <c r="N36" s="100">
        <f t="shared" si="1"/>
        <v>0</v>
      </c>
    </row>
    <row r="37" spans="1:14" ht="15" customHeight="1" thickBot="1">
      <c r="A37" s="239"/>
      <c r="B37" s="141" t="s">
        <v>100</v>
      </c>
      <c r="C37" s="142"/>
      <c r="D37" s="20" t="s">
        <v>29</v>
      </c>
      <c r="E37" s="20">
        <v>120</v>
      </c>
      <c r="F37" s="21"/>
      <c r="G37" s="23">
        <f t="shared" si="0"/>
        <v>0</v>
      </c>
      <c r="H37" s="146"/>
      <c r="I37" s="131" t="s">
        <v>101</v>
      </c>
      <c r="J37" s="132"/>
      <c r="K37" s="105" t="s">
        <v>29</v>
      </c>
      <c r="L37" s="105">
        <v>100</v>
      </c>
      <c r="M37" s="106"/>
      <c r="N37" s="100">
        <f t="shared" si="1"/>
        <v>0</v>
      </c>
    </row>
    <row r="38" spans="1:14" ht="15" customHeight="1">
      <c r="A38" s="246" t="s">
        <v>102</v>
      </c>
      <c r="B38" s="184" t="s">
        <v>103</v>
      </c>
      <c r="C38" s="185"/>
      <c r="D38" s="10" t="s">
        <v>29</v>
      </c>
      <c r="E38" s="10">
        <v>50</v>
      </c>
      <c r="F38" s="12"/>
      <c r="G38" s="14">
        <f>F38*E38</f>
        <v>0</v>
      </c>
      <c r="H38" s="146"/>
      <c r="I38" s="131" t="s">
        <v>104</v>
      </c>
      <c r="J38" s="132"/>
      <c r="K38" s="105" t="s">
        <v>29</v>
      </c>
      <c r="L38" s="105">
        <v>100</v>
      </c>
      <c r="M38" s="106"/>
      <c r="N38" s="100">
        <f t="shared" si="1"/>
        <v>0</v>
      </c>
    </row>
    <row r="39" spans="1:14" ht="15" customHeight="1">
      <c r="A39" s="247"/>
      <c r="B39" s="133" t="s">
        <v>105</v>
      </c>
      <c r="C39" s="134"/>
      <c r="D39" s="105" t="s">
        <v>29</v>
      </c>
      <c r="E39" s="105">
        <v>50</v>
      </c>
      <c r="F39" s="106"/>
      <c r="G39" s="22">
        <f>F39*E39</f>
        <v>0</v>
      </c>
      <c r="H39" s="146"/>
      <c r="I39" s="131" t="s">
        <v>106</v>
      </c>
      <c r="J39" s="132"/>
      <c r="K39" s="105" t="s">
        <v>29</v>
      </c>
      <c r="L39" s="105">
        <v>100</v>
      </c>
      <c r="M39" s="106"/>
      <c r="N39" s="100">
        <f t="shared" si="1"/>
        <v>0</v>
      </c>
    </row>
    <row r="40" spans="1:14" ht="15" customHeight="1">
      <c r="A40" s="247"/>
      <c r="B40" s="244" t="s">
        <v>107</v>
      </c>
      <c r="C40" s="245"/>
      <c r="D40" s="105" t="s">
        <v>29</v>
      </c>
      <c r="E40" s="105">
        <v>50</v>
      </c>
      <c r="F40" s="106"/>
      <c r="G40" s="22">
        <f t="shared" ref="G40:G41" si="3">F40*E40</f>
        <v>0</v>
      </c>
      <c r="H40" s="146"/>
      <c r="I40" s="131" t="s">
        <v>108</v>
      </c>
      <c r="J40" s="132"/>
      <c r="K40" s="105" t="s">
        <v>29</v>
      </c>
      <c r="L40" s="105">
        <v>100</v>
      </c>
      <c r="M40" s="106"/>
      <c r="N40" s="100">
        <f t="shared" si="1"/>
        <v>0</v>
      </c>
    </row>
    <row r="41" spans="1:14" ht="15" customHeight="1">
      <c r="A41" s="247"/>
      <c r="B41" s="244" t="s">
        <v>109</v>
      </c>
      <c r="C41" s="245"/>
      <c r="D41" s="105" t="s">
        <v>29</v>
      </c>
      <c r="E41" s="105">
        <v>100</v>
      </c>
      <c r="F41" s="106"/>
      <c r="G41" s="22">
        <f t="shared" si="3"/>
        <v>0</v>
      </c>
      <c r="H41" s="146"/>
      <c r="I41" s="131" t="s">
        <v>110</v>
      </c>
      <c r="J41" s="132"/>
      <c r="K41" s="105" t="s">
        <v>29</v>
      </c>
      <c r="L41" s="105">
        <v>100</v>
      </c>
      <c r="M41" s="106"/>
      <c r="N41" s="100">
        <f t="shared" si="1"/>
        <v>0</v>
      </c>
    </row>
    <row r="42" spans="1:14" ht="15" customHeight="1">
      <c r="A42" s="247"/>
      <c r="B42" s="133" t="s">
        <v>111</v>
      </c>
      <c r="C42" s="134"/>
      <c r="D42" s="105" t="s">
        <v>29</v>
      </c>
      <c r="E42" s="105">
        <v>100</v>
      </c>
      <c r="F42" s="99"/>
      <c r="G42" s="22">
        <f>F42*E42</f>
        <v>0</v>
      </c>
      <c r="H42" s="146"/>
      <c r="I42" s="131" t="s">
        <v>112</v>
      </c>
      <c r="J42" s="132"/>
      <c r="K42" s="105" t="s">
        <v>29</v>
      </c>
      <c r="L42" s="105">
        <v>150</v>
      </c>
      <c r="M42" s="106"/>
      <c r="N42" s="100">
        <f t="shared" si="1"/>
        <v>0</v>
      </c>
    </row>
    <row r="43" spans="1:14" ht="15" customHeight="1">
      <c r="A43" s="247"/>
      <c r="B43" s="240" t="s">
        <v>113</v>
      </c>
      <c r="C43" s="241"/>
      <c r="D43" s="105" t="s">
        <v>29</v>
      </c>
      <c r="E43" s="105">
        <v>100</v>
      </c>
      <c r="F43" s="106"/>
      <c r="G43" s="22">
        <f>F43*E43</f>
        <v>0</v>
      </c>
      <c r="H43" s="146"/>
      <c r="I43" s="131" t="s">
        <v>114</v>
      </c>
      <c r="J43" s="132"/>
      <c r="K43" s="105" t="s">
        <v>29</v>
      </c>
      <c r="L43" s="105">
        <v>150</v>
      </c>
      <c r="M43" s="106"/>
      <c r="N43" s="100">
        <f t="shared" si="1"/>
        <v>0</v>
      </c>
    </row>
    <row r="44" spans="1:14" ht="15" customHeight="1">
      <c r="A44" s="247"/>
      <c r="B44" s="133" t="s">
        <v>115</v>
      </c>
      <c r="C44" s="134"/>
      <c r="D44" s="105" t="s">
        <v>29</v>
      </c>
      <c r="E44" s="105">
        <v>100</v>
      </c>
      <c r="F44" s="242" t="s">
        <v>116</v>
      </c>
      <c r="G44" s="243"/>
      <c r="H44" s="146"/>
      <c r="I44" s="131" t="s">
        <v>117</v>
      </c>
      <c r="J44" s="132"/>
      <c r="K44" s="105" t="s">
        <v>29</v>
      </c>
      <c r="L44" s="105">
        <v>150</v>
      </c>
      <c r="M44" s="106"/>
      <c r="N44" s="100">
        <f t="shared" si="1"/>
        <v>0</v>
      </c>
    </row>
    <row r="45" spans="1:14" ht="15" customHeight="1" thickBot="1">
      <c r="A45" s="247"/>
      <c r="B45" s="236" t="s">
        <v>118</v>
      </c>
      <c r="C45" s="237"/>
      <c r="D45" s="105" t="s">
        <v>29</v>
      </c>
      <c r="E45" s="105">
        <v>150</v>
      </c>
      <c r="F45" s="106"/>
      <c r="G45" s="22">
        <f>F45*E45</f>
        <v>0</v>
      </c>
      <c r="H45" s="147"/>
      <c r="I45" s="234" t="s">
        <v>119</v>
      </c>
      <c r="J45" s="235"/>
      <c r="K45" s="20" t="s">
        <v>29</v>
      </c>
      <c r="L45" s="20">
        <v>150</v>
      </c>
      <c r="M45" s="21"/>
      <c r="N45" s="104">
        <f t="shared" si="1"/>
        <v>0</v>
      </c>
    </row>
    <row r="46" spans="1:14" ht="15" customHeight="1">
      <c r="A46" s="247"/>
      <c r="B46" s="133" t="s">
        <v>120</v>
      </c>
      <c r="C46" s="134"/>
      <c r="D46" s="105" t="s">
        <v>29</v>
      </c>
      <c r="E46" s="105">
        <v>150</v>
      </c>
      <c r="F46" s="106"/>
      <c r="G46" s="22">
        <f t="shared" ref="G46:G57" si="4">F46*E46</f>
        <v>0</v>
      </c>
      <c r="H46" s="229" t="s">
        <v>121</v>
      </c>
      <c r="I46" s="232" t="s">
        <v>122</v>
      </c>
      <c r="J46" s="233"/>
      <c r="K46" s="10" t="s">
        <v>29</v>
      </c>
      <c r="L46" s="10">
        <v>100</v>
      </c>
      <c r="M46" s="12"/>
      <c r="N46" s="97">
        <f t="shared" si="1"/>
        <v>0</v>
      </c>
    </row>
    <row r="47" spans="1:14" ht="15" customHeight="1">
      <c r="A47" s="247"/>
      <c r="B47" s="133" t="s">
        <v>123</v>
      </c>
      <c r="C47" s="134"/>
      <c r="D47" s="105" t="s">
        <v>29</v>
      </c>
      <c r="E47" s="105">
        <v>200</v>
      </c>
      <c r="F47" s="106"/>
      <c r="G47" s="22">
        <f t="shared" si="4"/>
        <v>0</v>
      </c>
      <c r="H47" s="230"/>
      <c r="I47" s="131" t="s">
        <v>124</v>
      </c>
      <c r="J47" s="132"/>
      <c r="K47" s="105" t="s">
        <v>29</v>
      </c>
      <c r="L47" s="105">
        <v>100</v>
      </c>
      <c r="M47" s="106"/>
      <c r="N47" s="100">
        <f t="shared" si="1"/>
        <v>0</v>
      </c>
    </row>
    <row r="48" spans="1:14" ht="15" customHeight="1" thickBot="1">
      <c r="A48" s="248"/>
      <c r="B48" s="234" t="s">
        <v>125</v>
      </c>
      <c r="C48" s="235"/>
      <c r="D48" s="20" t="s">
        <v>29</v>
      </c>
      <c r="E48" s="20">
        <v>200</v>
      </c>
      <c r="F48" s="21"/>
      <c r="G48" s="23">
        <f t="shared" si="4"/>
        <v>0</v>
      </c>
      <c r="H48" s="230"/>
      <c r="I48" s="131" t="s">
        <v>126</v>
      </c>
      <c r="J48" s="132"/>
      <c r="K48" s="105" t="s">
        <v>29</v>
      </c>
      <c r="L48" s="105">
        <v>100</v>
      </c>
      <c r="M48" s="106"/>
      <c r="N48" s="100">
        <f t="shared" si="1"/>
        <v>0</v>
      </c>
    </row>
    <row r="49" spans="1:17" ht="15" customHeight="1">
      <c r="A49" s="257" t="s">
        <v>127</v>
      </c>
      <c r="B49" s="260" t="s">
        <v>128</v>
      </c>
      <c r="C49" s="261"/>
      <c r="D49" s="10" t="s">
        <v>29</v>
      </c>
      <c r="E49" s="10">
        <v>100</v>
      </c>
      <c r="F49" s="12"/>
      <c r="G49" s="14">
        <f t="shared" si="4"/>
        <v>0</v>
      </c>
      <c r="H49" s="230"/>
      <c r="I49" s="131" t="s">
        <v>129</v>
      </c>
      <c r="J49" s="132"/>
      <c r="K49" s="105" t="s">
        <v>29</v>
      </c>
      <c r="L49" s="105">
        <v>100</v>
      </c>
      <c r="M49" s="106"/>
      <c r="N49" s="100">
        <f t="shared" si="1"/>
        <v>0</v>
      </c>
    </row>
    <row r="50" spans="1:17" ht="15" customHeight="1">
      <c r="A50" s="258"/>
      <c r="B50" s="262" t="s">
        <v>130</v>
      </c>
      <c r="C50" s="263"/>
      <c r="D50" s="105" t="s">
        <v>29</v>
      </c>
      <c r="E50" s="105">
        <v>100</v>
      </c>
      <c r="F50" s="106"/>
      <c r="G50" s="22">
        <f t="shared" si="4"/>
        <v>0</v>
      </c>
      <c r="H50" s="230"/>
      <c r="I50" s="131" t="s">
        <v>131</v>
      </c>
      <c r="J50" s="132"/>
      <c r="K50" s="105" t="s">
        <v>29</v>
      </c>
      <c r="L50" s="105">
        <v>100</v>
      </c>
      <c r="M50" s="106"/>
      <c r="N50" s="100">
        <f t="shared" si="1"/>
        <v>0</v>
      </c>
    </row>
    <row r="51" spans="1:17" ht="15" customHeight="1">
      <c r="A51" s="258"/>
      <c r="B51" s="133" t="s">
        <v>132</v>
      </c>
      <c r="C51" s="134"/>
      <c r="D51" s="105" t="s">
        <v>29</v>
      </c>
      <c r="E51" s="105">
        <v>100</v>
      </c>
      <c r="F51" s="106"/>
      <c r="G51" s="22">
        <f t="shared" si="4"/>
        <v>0</v>
      </c>
      <c r="H51" s="230"/>
      <c r="I51" s="131" t="s">
        <v>133</v>
      </c>
      <c r="J51" s="132"/>
      <c r="K51" s="105" t="s">
        <v>29</v>
      </c>
      <c r="L51" s="105">
        <v>100</v>
      </c>
      <c r="M51" s="106"/>
      <c r="N51" s="100">
        <f t="shared" si="1"/>
        <v>0</v>
      </c>
    </row>
    <row r="52" spans="1:17" ht="15" customHeight="1">
      <c r="A52" s="258"/>
      <c r="B52" s="133" t="s">
        <v>134</v>
      </c>
      <c r="C52" s="134"/>
      <c r="D52" s="105" t="s">
        <v>29</v>
      </c>
      <c r="E52" s="105">
        <v>100</v>
      </c>
      <c r="F52" s="106"/>
      <c r="G52" s="22">
        <f t="shared" si="4"/>
        <v>0</v>
      </c>
      <c r="H52" s="230"/>
      <c r="I52" s="131" t="s">
        <v>135</v>
      </c>
      <c r="J52" s="132"/>
      <c r="K52" s="105" t="s">
        <v>29</v>
      </c>
      <c r="L52" s="105">
        <v>100</v>
      </c>
      <c r="M52" s="106"/>
      <c r="N52" s="100">
        <f t="shared" si="1"/>
        <v>0</v>
      </c>
    </row>
    <row r="53" spans="1:17" ht="15" customHeight="1">
      <c r="A53" s="258"/>
      <c r="B53" s="133" t="s">
        <v>136</v>
      </c>
      <c r="C53" s="134"/>
      <c r="D53" s="105" t="s">
        <v>29</v>
      </c>
      <c r="E53" s="105">
        <v>100</v>
      </c>
      <c r="F53" s="106"/>
      <c r="G53" s="22">
        <f t="shared" si="4"/>
        <v>0</v>
      </c>
      <c r="H53" s="230"/>
      <c r="I53" s="131" t="s">
        <v>137</v>
      </c>
      <c r="J53" s="132"/>
      <c r="K53" s="105" t="s">
        <v>29</v>
      </c>
      <c r="L53" s="105">
        <v>100</v>
      </c>
      <c r="M53" s="106"/>
      <c r="N53" s="100">
        <f t="shared" si="1"/>
        <v>0</v>
      </c>
    </row>
    <row r="54" spans="1:17" ht="15" customHeight="1" thickBot="1">
      <c r="A54" s="258"/>
      <c r="B54" s="133" t="s">
        <v>138</v>
      </c>
      <c r="C54" s="134"/>
      <c r="D54" s="105" t="s">
        <v>29</v>
      </c>
      <c r="E54" s="105">
        <v>100</v>
      </c>
      <c r="F54" s="106"/>
      <c r="G54" s="22">
        <f t="shared" si="4"/>
        <v>0</v>
      </c>
      <c r="H54" s="231"/>
      <c r="I54" s="234" t="s">
        <v>139</v>
      </c>
      <c r="J54" s="235"/>
      <c r="K54" s="20" t="s">
        <v>29</v>
      </c>
      <c r="L54" s="20">
        <v>100</v>
      </c>
      <c r="M54" s="21"/>
      <c r="N54" s="104">
        <f t="shared" si="1"/>
        <v>0</v>
      </c>
      <c r="P54" s="40"/>
      <c r="Q54" s="40"/>
    </row>
    <row r="55" spans="1:17" ht="15" customHeight="1">
      <c r="A55" s="258"/>
      <c r="B55" s="133" t="s">
        <v>140</v>
      </c>
      <c r="C55" s="134"/>
      <c r="D55" s="105" t="s">
        <v>29</v>
      </c>
      <c r="E55" s="105">
        <v>100</v>
      </c>
      <c r="F55" s="106"/>
      <c r="G55" s="22">
        <f t="shared" si="4"/>
        <v>0</v>
      </c>
      <c r="H55" s="264" t="s">
        <v>141</v>
      </c>
      <c r="I55" s="194"/>
      <c r="J55" s="267"/>
      <c r="K55" s="267"/>
      <c r="L55" s="267"/>
      <c r="M55" s="267"/>
      <c r="N55" s="268"/>
      <c r="P55" s="40"/>
      <c r="Q55" s="40"/>
    </row>
    <row r="56" spans="1:17" ht="15" customHeight="1">
      <c r="A56" s="258"/>
      <c r="B56" s="133" t="s">
        <v>142</v>
      </c>
      <c r="C56" s="134"/>
      <c r="D56" s="105" t="s">
        <v>29</v>
      </c>
      <c r="E56" s="105">
        <v>150</v>
      </c>
      <c r="F56" s="106"/>
      <c r="G56" s="22">
        <f t="shared" si="4"/>
        <v>0</v>
      </c>
      <c r="H56" s="265"/>
      <c r="I56" s="195"/>
      <c r="J56" s="269"/>
      <c r="K56" s="269"/>
      <c r="L56" s="269"/>
      <c r="M56" s="269"/>
      <c r="N56" s="270"/>
      <c r="P56" s="40"/>
      <c r="Q56" s="40"/>
    </row>
    <row r="57" spans="1:17" ht="15.6" customHeight="1" thickBot="1">
      <c r="A57" s="259"/>
      <c r="B57" s="141" t="s">
        <v>143</v>
      </c>
      <c r="C57" s="142"/>
      <c r="D57" s="20" t="s">
        <v>29</v>
      </c>
      <c r="E57" s="20">
        <v>150</v>
      </c>
      <c r="F57" s="91"/>
      <c r="G57" s="23">
        <f t="shared" si="4"/>
        <v>0</v>
      </c>
      <c r="H57" s="266"/>
      <c r="I57" s="195"/>
      <c r="J57" s="269"/>
      <c r="K57" s="269"/>
      <c r="L57" s="269"/>
      <c r="M57" s="269"/>
      <c r="N57" s="270"/>
      <c r="P57" s="40"/>
      <c r="Q57" s="40"/>
    </row>
    <row r="58" spans="1:17" ht="19.149999999999999" customHeight="1" thickBot="1">
      <c r="A58" s="61" t="s">
        <v>144</v>
      </c>
      <c r="B58" s="249" t="s">
        <v>145</v>
      </c>
      <c r="C58" s="250"/>
      <c r="D58" s="251"/>
      <c r="E58" s="60" t="s">
        <v>146</v>
      </c>
      <c r="F58" s="252" t="s">
        <v>145</v>
      </c>
      <c r="G58" s="253"/>
      <c r="H58" s="253"/>
      <c r="I58" s="112" t="s">
        <v>147</v>
      </c>
      <c r="J58" s="254">
        <f>SUM(F4:F57,M4:M54,F67:F73,M67:M73,F77:F89,F90:F113,M76:M113,F64,M64)</f>
        <v>0</v>
      </c>
      <c r="K58" s="255"/>
      <c r="L58" s="112" t="s">
        <v>148</v>
      </c>
      <c r="M58" s="254">
        <f>SUM(G4:G57,N4:N54,G64,G67:G73,N67:N73,G77:G89,G90:G113,N76:N113,N64)</f>
        <v>0</v>
      </c>
      <c r="N58" s="256"/>
      <c r="P58" s="40"/>
      <c r="Q58" s="40"/>
    </row>
    <row r="59" spans="1:17" ht="16.899999999999999" customHeight="1" thickBot="1">
      <c r="A59" s="168" t="s">
        <v>149</v>
      </c>
      <c r="B59" s="169"/>
      <c r="C59" s="169"/>
      <c r="D59" s="170"/>
      <c r="E59" s="60" t="s">
        <v>150</v>
      </c>
      <c r="F59" s="174"/>
      <c r="G59" s="174"/>
      <c r="H59" s="174"/>
      <c r="I59" s="175"/>
      <c r="J59" s="59" t="s">
        <v>151</v>
      </c>
      <c r="K59" s="176" t="s">
        <v>152</v>
      </c>
      <c r="L59" s="177"/>
      <c r="M59" s="177"/>
      <c r="N59" s="178"/>
      <c r="P59" s="40"/>
      <c r="Q59" s="72"/>
    </row>
    <row r="60" spans="1:17" s="2" customFormat="1" ht="22.9" customHeight="1" thickBot="1">
      <c r="A60" s="60" t="s">
        <v>153</v>
      </c>
      <c r="B60" s="179"/>
      <c r="C60" s="180"/>
      <c r="D60" s="181"/>
      <c r="E60" s="60" t="s">
        <v>154</v>
      </c>
      <c r="F60" s="271"/>
      <c r="G60" s="271"/>
      <c r="H60" s="272"/>
      <c r="I60" s="60" t="s">
        <v>155</v>
      </c>
      <c r="J60" s="273"/>
      <c r="K60" s="274"/>
      <c r="L60" s="274"/>
      <c r="M60" s="274"/>
      <c r="N60" s="275"/>
      <c r="P60" s="73"/>
      <c r="Q60" s="72"/>
    </row>
    <row r="61" spans="1:17" s="2" customFormat="1" ht="20.45" customHeight="1" thickBot="1">
      <c r="A61" s="61" t="s">
        <v>156</v>
      </c>
      <c r="B61" s="158" t="s">
        <v>157</v>
      </c>
      <c r="C61" s="158"/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159"/>
      <c r="P61" s="73"/>
      <c r="Q61" s="72"/>
    </row>
    <row r="62" spans="1:17" s="107" customFormat="1" ht="14.45" customHeight="1" thickBot="1">
      <c r="A62" s="160" t="s">
        <v>158</v>
      </c>
      <c r="B62" s="161"/>
      <c r="C62" s="161"/>
      <c r="D62" s="161"/>
      <c r="E62" s="161"/>
      <c r="F62" s="161"/>
      <c r="G62" s="161"/>
      <c r="H62" s="160" t="s">
        <v>159</v>
      </c>
      <c r="I62" s="161"/>
      <c r="J62" s="161"/>
      <c r="K62" s="161"/>
      <c r="L62" s="161"/>
      <c r="M62" s="161"/>
      <c r="N62" s="162"/>
      <c r="P62" s="108"/>
      <c r="Q62" s="113"/>
    </row>
    <row r="63" spans="1:17" s="28" customFormat="1" ht="13.5" customHeight="1" thickBot="1">
      <c r="A63" s="163" t="s">
        <v>160</v>
      </c>
      <c r="B63" s="164"/>
      <c r="C63" s="164"/>
      <c r="D63" s="93" t="s">
        <v>23</v>
      </c>
      <c r="E63" s="93" t="s">
        <v>24</v>
      </c>
      <c r="F63" s="93" t="s">
        <v>25</v>
      </c>
      <c r="G63" s="18" t="s">
        <v>26</v>
      </c>
      <c r="H63" s="163" t="s">
        <v>160</v>
      </c>
      <c r="I63" s="164"/>
      <c r="J63" s="164"/>
      <c r="K63" s="93" t="s">
        <v>23</v>
      </c>
      <c r="L63" s="93" t="s">
        <v>24</v>
      </c>
      <c r="M63" s="93" t="s">
        <v>25</v>
      </c>
      <c r="N63" s="18" t="s">
        <v>26</v>
      </c>
      <c r="P63" s="74"/>
      <c r="Q63" s="72"/>
    </row>
    <row r="64" spans="1:17" ht="15" customHeight="1" thickBot="1">
      <c r="A64" s="165" t="s">
        <v>15</v>
      </c>
      <c r="B64" s="166"/>
      <c r="C64" s="167"/>
      <c r="D64" s="30" t="s">
        <v>29</v>
      </c>
      <c r="E64" s="30">
        <v>190</v>
      </c>
      <c r="F64" s="92"/>
      <c r="G64" s="37">
        <f>E64*F64</f>
        <v>0</v>
      </c>
      <c r="H64" s="165" t="s">
        <v>161</v>
      </c>
      <c r="I64" s="166"/>
      <c r="J64" s="167"/>
      <c r="K64" s="66" t="s">
        <v>29</v>
      </c>
      <c r="L64" s="30">
        <v>80</v>
      </c>
      <c r="M64" s="92"/>
      <c r="N64" s="67">
        <f>L64*M64</f>
        <v>0</v>
      </c>
      <c r="P64" s="40"/>
      <c r="Q64" s="72"/>
    </row>
    <row r="65" spans="1:14" ht="14.45" customHeight="1" thickBot="1">
      <c r="A65" s="284" t="s">
        <v>162</v>
      </c>
      <c r="B65" s="285"/>
      <c r="C65" s="285"/>
      <c r="D65" s="285"/>
      <c r="E65" s="285"/>
      <c r="F65" s="285"/>
      <c r="G65" s="285"/>
      <c r="H65" s="285"/>
      <c r="I65" s="285"/>
      <c r="J65" s="285"/>
      <c r="K65" s="285"/>
      <c r="L65" s="285"/>
      <c r="M65" s="285"/>
      <c r="N65" s="286"/>
    </row>
    <row r="66" spans="1:14" ht="13.5" customHeight="1" thickBot="1">
      <c r="A66" s="287" t="s">
        <v>160</v>
      </c>
      <c r="B66" s="135"/>
      <c r="C66" s="135" t="s">
        <v>23</v>
      </c>
      <c r="D66" s="135"/>
      <c r="E66" s="94" t="s">
        <v>24</v>
      </c>
      <c r="F66" s="94" t="s">
        <v>25</v>
      </c>
      <c r="G66" s="16" t="s">
        <v>26</v>
      </c>
      <c r="H66" s="208" t="s">
        <v>160</v>
      </c>
      <c r="I66" s="135"/>
      <c r="J66" s="135"/>
      <c r="K66" s="94" t="s">
        <v>23</v>
      </c>
      <c r="L66" s="94" t="s">
        <v>24</v>
      </c>
      <c r="M66" s="94" t="s">
        <v>25</v>
      </c>
      <c r="N66" s="16" t="s">
        <v>26</v>
      </c>
    </row>
    <row r="67" spans="1:14" ht="15" customHeight="1">
      <c r="A67" s="288" t="s">
        <v>163</v>
      </c>
      <c r="B67" s="85" t="s">
        <v>164</v>
      </c>
      <c r="C67" s="291" t="s">
        <v>165</v>
      </c>
      <c r="D67" s="291"/>
      <c r="E67" s="79">
        <v>100</v>
      </c>
      <c r="F67" s="96"/>
      <c r="G67" s="86">
        <f>E67*F67</f>
        <v>0</v>
      </c>
      <c r="H67" s="184" t="s">
        <v>166</v>
      </c>
      <c r="I67" s="292"/>
      <c r="J67" s="292"/>
      <c r="K67" s="79" t="s">
        <v>167</v>
      </c>
      <c r="L67" s="79">
        <v>950</v>
      </c>
      <c r="M67" s="96"/>
      <c r="N67" s="87">
        <f>L67*M67</f>
        <v>0</v>
      </c>
    </row>
    <row r="68" spans="1:14" ht="15" customHeight="1">
      <c r="A68" s="289"/>
      <c r="B68" s="62" t="s">
        <v>168</v>
      </c>
      <c r="C68" s="277" t="s">
        <v>165</v>
      </c>
      <c r="D68" s="277"/>
      <c r="E68" s="9">
        <v>100</v>
      </c>
      <c r="F68" s="111"/>
      <c r="G68" s="29">
        <f t="shared" ref="G68:G71" si="5">E68*F68</f>
        <v>0</v>
      </c>
      <c r="H68" s="133" t="s">
        <v>169</v>
      </c>
      <c r="I68" s="134"/>
      <c r="J68" s="134"/>
      <c r="K68" s="9" t="s">
        <v>29</v>
      </c>
      <c r="L68" s="9">
        <v>100</v>
      </c>
      <c r="M68" s="99"/>
      <c r="N68" s="25">
        <f t="shared" ref="N68:N72" si="6">L68*M68</f>
        <v>0</v>
      </c>
    </row>
    <row r="69" spans="1:14" ht="15" customHeight="1">
      <c r="A69" s="289"/>
      <c r="B69" s="62" t="s">
        <v>170</v>
      </c>
      <c r="C69" s="277" t="s">
        <v>171</v>
      </c>
      <c r="D69" s="277"/>
      <c r="E69" s="9">
        <v>100</v>
      </c>
      <c r="F69" s="111"/>
      <c r="G69" s="29">
        <f t="shared" si="5"/>
        <v>0</v>
      </c>
      <c r="H69" s="133" t="s">
        <v>172</v>
      </c>
      <c r="I69" s="276"/>
      <c r="J69" s="276"/>
      <c r="K69" s="9" t="s">
        <v>167</v>
      </c>
      <c r="L69" s="9">
        <v>750</v>
      </c>
      <c r="M69" s="99"/>
      <c r="N69" s="25">
        <f t="shared" si="6"/>
        <v>0</v>
      </c>
    </row>
    <row r="70" spans="1:14" ht="15" customHeight="1">
      <c r="A70" s="289"/>
      <c r="B70" s="62" t="s">
        <v>173</v>
      </c>
      <c r="C70" s="277" t="s">
        <v>167</v>
      </c>
      <c r="D70" s="277"/>
      <c r="E70" s="105">
        <v>100</v>
      </c>
      <c r="F70" s="111"/>
      <c r="G70" s="29">
        <f t="shared" si="5"/>
        <v>0</v>
      </c>
      <c r="H70" s="133" t="s">
        <v>174</v>
      </c>
      <c r="I70" s="276"/>
      <c r="J70" s="276"/>
      <c r="K70" s="9" t="s">
        <v>29</v>
      </c>
      <c r="L70" s="9">
        <v>80</v>
      </c>
      <c r="M70" s="99"/>
      <c r="N70" s="25">
        <f>L70*M70</f>
        <v>0</v>
      </c>
    </row>
    <row r="71" spans="1:14" ht="15" customHeight="1">
      <c r="A71" s="289"/>
      <c r="B71" s="69" t="s">
        <v>175</v>
      </c>
      <c r="C71" s="278" t="s">
        <v>176</v>
      </c>
      <c r="D71" s="278"/>
      <c r="E71" s="9">
        <v>35</v>
      </c>
      <c r="F71" s="99"/>
      <c r="G71" s="29">
        <f t="shared" si="5"/>
        <v>0</v>
      </c>
      <c r="H71" s="133" t="s">
        <v>177</v>
      </c>
      <c r="I71" s="280"/>
      <c r="J71" s="280"/>
      <c r="K71" s="105" t="s">
        <v>29</v>
      </c>
      <c r="L71" s="105">
        <v>150</v>
      </c>
      <c r="M71" s="99"/>
      <c r="N71" s="25">
        <f t="shared" si="6"/>
        <v>0</v>
      </c>
    </row>
    <row r="72" spans="1:14" ht="15" customHeight="1">
      <c r="A72" s="289"/>
      <c r="B72" s="95" t="s">
        <v>178</v>
      </c>
      <c r="C72" s="278"/>
      <c r="D72" s="278"/>
      <c r="E72" s="9">
        <v>35</v>
      </c>
      <c r="F72" s="99"/>
      <c r="G72" s="29">
        <f>E72*F72</f>
        <v>0</v>
      </c>
      <c r="H72" s="133" t="s">
        <v>179</v>
      </c>
      <c r="I72" s="134"/>
      <c r="J72" s="134"/>
      <c r="K72" s="105" t="s">
        <v>29</v>
      </c>
      <c r="L72" s="105">
        <v>150</v>
      </c>
      <c r="M72" s="99"/>
      <c r="N72" s="25">
        <f t="shared" si="6"/>
        <v>0</v>
      </c>
    </row>
    <row r="73" spans="1:14" ht="15" customHeight="1" thickBot="1">
      <c r="A73" s="290"/>
      <c r="B73" s="70" t="s">
        <v>180</v>
      </c>
      <c r="C73" s="279"/>
      <c r="D73" s="279"/>
      <c r="E73" s="71">
        <v>35</v>
      </c>
      <c r="F73" s="103"/>
      <c r="G73" s="47">
        <f>E73*F73</f>
        <v>0</v>
      </c>
      <c r="H73" s="281" t="s">
        <v>181</v>
      </c>
      <c r="I73" s="282"/>
      <c r="J73" s="283"/>
      <c r="K73" s="68" t="s">
        <v>29</v>
      </c>
      <c r="L73" s="20">
        <v>50</v>
      </c>
      <c r="M73" s="103"/>
      <c r="N73" s="27">
        <f>L73*M73</f>
        <v>0</v>
      </c>
    </row>
    <row r="74" spans="1:14" ht="13.9" customHeight="1" thickBot="1">
      <c r="A74" s="295" t="s">
        <v>182</v>
      </c>
      <c r="B74" s="296"/>
      <c r="C74" s="296"/>
      <c r="D74" s="296"/>
      <c r="E74" s="296"/>
      <c r="F74" s="296"/>
      <c r="G74" s="296"/>
      <c r="H74" s="296"/>
      <c r="I74" s="296"/>
      <c r="J74" s="296"/>
      <c r="K74" s="296"/>
      <c r="L74" s="296"/>
      <c r="M74" s="296"/>
      <c r="N74" s="297"/>
    </row>
    <row r="75" spans="1:14" ht="13.5" customHeight="1" thickBot="1">
      <c r="A75" s="298" t="s">
        <v>183</v>
      </c>
      <c r="B75" s="287" t="s">
        <v>22</v>
      </c>
      <c r="C75" s="301"/>
      <c r="D75" s="94" t="s">
        <v>23</v>
      </c>
      <c r="E75" s="94" t="s">
        <v>24</v>
      </c>
      <c r="F75" s="94" t="s">
        <v>25</v>
      </c>
      <c r="G75" s="16" t="s">
        <v>26</v>
      </c>
      <c r="H75" s="209" t="s">
        <v>184</v>
      </c>
      <c r="I75" s="287" t="s">
        <v>22</v>
      </c>
      <c r="J75" s="135"/>
      <c r="K75" s="94" t="s">
        <v>23</v>
      </c>
      <c r="L75" s="17" t="s">
        <v>24</v>
      </c>
      <c r="M75" s="94" t="s">
        <v>25</v>
      </c>
      <c r="N75" s="16" t="s">
        <v>26</v>
      </c>
    </row>
    <row r="76" spans="1:14" ht="14.65" customHeight="1">
      <c r="A76" s="299"/>
      <c r="B76" s="302" t="s">
        <v>185</v>
      </c>
      <c r="C76" s="303"/>
      <c r="D76" s="98" t="s">
        <v>186</v>
      </c>
      <c r="E76" s="7">
        <v>160</v>
      </c>
      <c r="F76" s="304" t="s">
        <v>187</v>
      </c>
      <c r="G76" s="305"/>
      <c r="H76" s="210"/>
      <c r="I76" s="306" t="s">
        <v>188</v>
      </c>
      <c r="J76" s="307"/>
      <c r="K76" s="98" t="s">
        <v>29</v>
      </c>
      <c r="L76" s="5">
        <v>50</v>
      </c>
      <c r="M76" s="96"/>
      <c r="N76" s="97">
        <f>L76*M76</f>
        <v>0</v>
      </c>
    </row>
    <row r="77" spans="1:14" ht="14.65" customHeight="1">
      <c r="A77" s="299"/>
      <c r="B77" s="133" t="s">
        <v>189</v>
      </c>
      <c r="C77" s="134"/>
      <c r="D77" s="101" t="s">
        <v>29</v>
      </c>
      <c r="E77" s="101">
        <v>100</v>
      </c>
      <c r="F77" s="99"/>
      <c r="G77" s="100">
        <f>E77*F77</f>
        <v>0</v>
      </c>
      <c r="H77" s="210"/>
      <c r="I77" s="293" t="s">
        <v>190</v>
      </c>
      <c r="J77" s="294"/>
      <c r="K77" s="101" t="s">
        <v>29</v>
      </c>
      <c r="L77" s="4">
        <v>50</v>
      </c>
      <c r="M77" s="99"/>
      <c r="N77" s="100">
        <f>L77*M77</f>
        <v>0</v>
      </c>
    </row>
    <row r="78" spans="1:14" ht="14.65" customHeight="1">
      <c r="A78" s="299"/>
      <c r="B78" s="133" t="s">
        <v>191</v>
      </c>
      <c r="C78" s="134"/>
      <c r="D78" s="101" t="s">
        <v>29</v>
      </c>
      <c r="E78" s="101">
        <v>100</v>
      </c>
      <c r="F78" s="99"/>
      <c r="G78" s="100">
        <f t="shared" ref="G78:G113" si="7">E78*F78</f>
        <v>0</v>
      </c>
      <c r="H78" s="210"/>
      <c r="I78" s="293" t="s">
        <v>192</v>
      </c>
      <c r="J78" s="294"/>
      <c r="K78" s="101" t="s">
        <v>29</v>
      </c>
      <c r="L78" s="4">
        <v>100</v>
      </c>
      <c r="M78" s="99"/>
      <c r="N78" s="100">
        <f t="shared" ref="N78:N88" si="8">L78*M78</f>
        <v>0</v>
      </c>
    </row>
    <row r="79" spans="1:14" ht="14.65" customHeight="1">
      <c r="A79" s="299"/>
      <c r="B79" s="133" t="s">
        <v>193</v>
      </c>
      <c r="C79" s="134"/>
      <c r="D79" s="101" t="s">
        <v>29</v>
      </c>
      <c r="E79" s="101">
        <v>220</v>
      </c>
      <c r="F79" s="99"/>
      <c r="G79" s="100">
        <f t="shared" si="7"/>
        <v>0</v>
      </c>
      <c r="H79" s="210"/>
      <c r="I79" s="293" t="s">
        <v>194</v>
      </c>
      <c r="J79" s="294"/>
      <c r="K79" s="101" t="s">
        <v>29</v>
      </c>
      <c r="L79" s="4">
        <v>100</v>
      </c>
      <c r="M79" s="99"/>
      <c r="N79" s="100">
        <f t="shared" si="8"/>
        <v>0</v>
      </c>
    </row>
    <row r="80" spans="1:14" s="13" customFormat="1" ht="14.65" customHeight="1" thickBot="1">
      <c r="A80" s="300"/>
      <c r="B80" s="281" t="s">
        <v>195</v>
      </c>
      <c r="C80" s="282"/>
      <c r="D80" s="102" t="s">
        <v>29</v>
      </c>
      <c r="E80" s="102">
        <v>250</v>
      </c>
      <c r="F80" s="103"/>
      <c r="G80" s="104">
        <f t="shared" si="7"/>
        <v>0</v>
      </c>
      <c r="H80" s="210"/>
      <c r="I80" s="293" t="s">
        <v>196</v>
      </c>
      <c r="J80" s="294"/>
      <c r="K80" s="101" t="s">
        <v>29</v>
      </c>
      <c r="L80" s="101">
        <v>50</v>
      </c>
      <c r="M80" s="99"/>
      <c r="N80" s="100">
        <f t="shared" si="8"/>
        <v>0</v>
      </c>
    </row>
    <row r="81" spans="1:14" ht="14.65" customHeight="1" thickBot="1">
      <c r="A81" s="308" t="s">
        <v>197</v>
      </c>
      <c r="B81" s="184" t="s">
        <v>198</v>
      </c>
      <c r="C81" s="185"/>
      <c r="D81" s="98" t="s">
        <v>29</v>
      </c>
      <c r="E81" s="98">
        <v>100</v>
      </c>
      <c r="F81" s="150" t="s">
        <v>116</v>
      </c>
      <c r="G81" s="151"/>
      <c r="H81" s="210"/>
      <c r="I81" s="293" t="s">
        <v>199</v>
      </c>
      <c r="J81" s="294"/>
      <c r="K81" s="101" t="s">
        <v>29</v>
      </c>
      <c r="L81" s="101">
        <v>50</v>
      </c>
      <c r="M81" s="99"/>
      <c r="N81" s="100">
        <f t="shared" si="8"/>
        <v>0</v>
      </c>
    </row>
    <row r="82" spans="1:14" ht="14.65" customHeight="1" thickBot="1">
      <c r="A82" s="309"/>
      <c r="B82" s="310" t="s">
        <v>200</v>
      </c>
      <c r="C82" s="311"/>
      <c r="D82" s="80" t="s">
        <v>29</v>
      </c>
      <c r="E82" s="80">
        <v>100</v>
      </c>
      <c r="F82" s="150" t="s">
        <v>116</v>
      </c>
      <c r="G82" s="151"/>
      <c r="H82" s="210"/>
      <c r="I82" s="293" t="s">
        <v>201</v>
      </c>
      <c r="J82" s="294"/>
      <c r="K82" s="101" t="s">
        <v>29</v>
      </c>
      <c r="L82" s="101">
        <v>50</v>
      </c>
      <c r="M82" s="99"/>
      <c r="N82" s="100">
        <f t="shared" si="8"/>
        <v>0</v>
      </c>
    </row>
    <row r="83" spans="1:14" ht="14.65" customHeight="1">
      <c r="A83" s="312" t="s">
        <v>8</v>
      </c>
      <c r="B83" s="315" t="s">
        <v>202</v>
      </c>
      <c r="C83" s="316"/>
      <c r="D83" s="98" t="s">
        <v>29</v>
      </c>
      <c r="E83" s="98">
        <v>50</v>
      </c>
      <c r="F83" s="156" t="s">
        <v>279</v>
      </c>
      <c r="G83" s="157"/>
      <c r="H83" s="211"/>
      <c r="I83" s="317" t="s">
        <v>203</v>
      </c>
      <c r="J83" s="318"/>
      <c r="K83" s="101" t="s">
        <v>29</v>
      </c>
      <c r="L83" s="101">
        <v>50</v>
      </c>
      <c r="M83" s="99"/>
      <c r="N83" s="100">
        <f t="shared" si="8"/>
        <v>0</v>
      </c>
    </row>
    <row r="84" spans="1:14" ht="14.65" customHeight="1">
      <c r="A84" s="313"/>
      <c r="B84" s="319" t="s">
        <v>204</v>
      </c>
      <c r="C84" s="320"/>
      <c r="D84" s="101" t="s">
        <v>29</v>
      </c>
      <c r="E84" s="101">
        <v>50</v>
      </c>
      <c r="F84" s="99"/>
      <c r="G84" s="100">
        <f t="shared" si="7"/>
        <v>0</v>
      </c>
      <c r="H84" s="211"/>
      <c r="I84" s="317" t="s">
        <v>205</v>
      </c>
      <c r="J84" s="318"/>
      <c r="K84" s="101" t="s">
        <v>29</v>
      </c>
      <c r="L84" s="101">
        <v>50</v>
      </c>
      <c r="M84" s="99"/>
      <c r="N84" s="100">
        <f t="shared" si="8"/>
        <v>0</v>
      </c>
    </row>
    <row r="85" spans="1:14" ht="14.65" customHeight="1">
      <c r="A85" s="313"/>
      <c r="B85" s="293" t="s">
        <v>206</v>
      </c>
      <c r="C85" s="294"/>
      <c r="D85" s="101" t="s">
        <v>29</v>
      </c>
      <c r="E85" s="101">
        <v>50</v>
      </c>
      <c r="F85" s="116"/>
      <c r="G85" s="117">
        <f>E85*F85</f>
        <v>0</v>
      </c>
      <c r="H85" s="211"/>
      <c r="I85" s="317" t="s">
        <v>207</v>
      </c>
      <c r="J85" s="318"/>
      <c r="K85" s="101" t="s">
        <v>29</v>
      </c>
      <c r="L85" s="101">
        <v>50</v>
      </c>
      <c r="M85" s="99"/>
      <c r="N85" s="100">
        <f t="shared" si="8"/>
        <v>0</v>
      </c>
    </row>
    <row r="86" spans="1:14" ht="14.65" customHeight="1">
      <c r="A86" s="313"/>
      <c r="B86" s="293" t="s">
        <v>208</v>
      </c>
      <c r="C86" s="294"/>
      <c r="D86" s="101" t="s">
        <v>29</v>
      </c>
      <c r="E86" s="101">
        <v>50</v>
      </c>
      <c r="F86" s="99"/>
      <c r="G86" s="100">
        <f t="shared" si="7"/>
        <v>0</v>
      </c>
      <c r="H86" s="211"/>
      <c r="I86" s="317" t="s">
        <v>209</v>
      </c>
      <c r="J86" s="318"/>
      <c r="K86" s="101" t="s">
        <v>29</v>
      </c>
      <c r="L86" s="101">
        <v>50</v>
      </c>
      <c r="M86" s="99"/>
      <c r="N86" s="100">
        <f t="shared" si="8"/>
        <v>0</v>
      </c>
    </row>
    <row r="87" spans="1:14" ht="14.65" customHeight="1">
      <c r="A87" s="313"/>
      <c r="B87" s="293" t="s">
        <v>210</v>
      </c>
      <c r="C87" s="294"/>
      <c r="D87" s="101" t="s">
        <v>29</v>
      </c>
      <c r="E87" s="101">
        <v>50</v>
      </c>
      <c r="F87" s="99"/>
      <c r="G87" s="100">
        <f t="shared" si="7"/>
        <v>0</v>
      </c>
      <c r="H87" s="211"/>
      <c r="I87" s="317" t="s">
        <v>211</v>
      </c>
      <c r="J87" s="318"/>
      <c r="K87" s="101" t="s">
        <v>29</v>
      </c>
      <c r="L87" s="101">
        <v>50</v>
      </c>
      <c r="M87" s="99"/>
      <c r="N87" s="100">
        <f t="shared" si="8"/>
        <v>0</v>
      </c>
    </row>
    <row r="88" spans="1:14" ht="14.65" customHeight="1" thickBot="1">
      <c r="A88" s="313"/>
      <c r="B88" s="293" t="s">
        <v>212</v>
      </c>
      <c r="C88" s="294"/>
      <c r="D88" s="101" t="s">
        <v>29</v>
      </c>
      <c r="E88" s="101">
        <v>50</v>
      </c>
      <c r="F88" s="99"/>
      <c r="G88" s="100">
        <f t="shared" si="7"/>
        <v>0</v>
      </c>
      <c r="H88" s="211"/>
      <c r="I88" s="321" t="s">
        <v>213</v>
      </c>
      <c r="J88" s="322"/>
      <c r="K88" s="80" t="s">
        <v>29</v>
      </c>
      <c r="L88" s="80">
        <v>50</v>
      </c>
      <c r="M88" s="77"/>
      <c r="N88" s="78">
        <f t="shared" si="8"/>
        <v>0</v>
      </c>
    </row>
    <row r="89" spans="1:14" ht="14.65" customHeight="1">
      <c r="A89" s="313"/>
      <c r="B89" s="240" t="s">
        <v>214</v>
      </c>
      <c r="C89" s="276"/>
      <c r="D89" s="101" t="s">
        <v>29</v>
      </c>
      <c r="E89" s="101">
        <v>50</v>
      </c>
      <c r="F89" s="99"/>
      <c r="G89" s="100">
        <f t="shared" si="7"/>
        <v>0</v>
      </c>
      <c r="H89" s="323" t="s">
        <v>215</v>
      </c>
      <c r="I89" s="325" t="s">
        <v>216</v>
      </c>
      <c r="J89" s="326"/>
      <c r="K89" s="135" t="s">
        <v>29</v>
      </c>
      <c r="L89" s="135">
        <v>50</v>
      </c>
      <c r="M89" s="137"/>
      <c r="N89" s="139">
        <f>L89*M89</f>
        <v>0</v>
      </c>
    </row>
    <row r="90" spans="1:14" ht="14.65" customHeight="1" thickBot="1">
      <c r="A90" s="313"/>
      <c r="B90" s="240" t="s">
        <v>217</v>
      </c>
      <c r="C90" s="276"/>
      <c r="D90" s="101" t="s">
        <v>29</v>
      </c>
      <c r="E90" s="101">
        <v>50</v>
      </c>
      <c r="F90" s="99"/>
      <c r="G90" s="100">
        <f t="shared" si="7"/>
        <v>0</v>
      </c>
      <c r="H90" s="324"/>
      <c r="I90" s="327"/>
      <c r="J90" s="328"/>
      <c r="K90" s="136"/>
      <c r="L90" s="136"/>
      <c r="M90" s="138"/>
      <c r="N90" s="140"/>
    </row>
    <row r="91" spans="1:14" ht="14.65" customHeight="1">
      <c r="A91" s="313"/>
      <c r="B91" s="240" t="s">
        <v>218</v>
      </c>
      <c r="C91" s="241"/>
      <c r="D91" s="101" t="s">
        <v>29</v>
      </c>
      <c r="E91" s="101">
        <v>100</v>
      </c>
      <c r="F91" s="99"/>
      <c r="G91" s="114">
        <f t="shared" si="7"/>
        <v>0</v>
      </c>
      <c r="H91" s="330" t="s">
        <v>220</v>
      </c>
      <c r="I91" s="185" t="s">
        <v>221</v>
      </c>
      <c r="J91" s="185"/>
      <c r="K91" s="5" t="s">
        <v>29</v>
      </c>
      <c r="L91" s="115">
        <v>50</v>
      </c>
      <c r="M91" s="127"/>
      <c r="N91" s="118">
        <f>L91*M91</f>
        <v>0</v>
      </c>
    </row>
    <row r="92" spans="1:14" ht="14.65" customHeight="1">
      <c r="A92" s="313"/>
      <c r="B92" s="240" t="s">
        <v>219</v>
      </c>
      <c r="C92" s="241"/>
      <c r="D92" s="101" t="s">
        <v>29</v>
      </c>
      <c r="E92" s="101">
        <v>100</v>
      </c>
      <c r="F92" s="99"/>
      <c r="G92" s="114">
        <f t="shared" si="7"/>
        <v>0</v>
      </c>
      <c r="H92" s="331"/>
      <c r="I92" s="329" t="s">
        <v>223</v>
      </c>
      <c r="J92" s="329"/>
      <c r="K92" s="4" t="s">
        <v>29</v>
      </c>
      <c r="L92" s="119">
        <v>50</v>
      </c>
      <c r="M92" s="116"/>
      <c r="N92" s="117">
        <f t="shared" ref="N92:N113" si="9">L92*M92</f>
        <v>0</v>
      </c>
    </row>
    <row r="93" spans="1:14" ht="14.65" customHeight="1">
      <c r="A93" s="313"/>
      <c r="B93" s="133" t="s">
        <v>222</v>
      </c>
      <c r="C93" s="134"/>
      <c r="D93" s="101" t="s">
        <v>29</v>
      </c>
      <c r="E93" s="101">
        <v>50</v>
      </c>
      <c r="F93" s="99"/>
      <c r="G93" s="114">
        <f t="shared" si="7"/>
        <v>0</v>
      </c>
      <c r="H93" s="331"/>
      <c r="I93" s="329" t="s">
        <v>225</v>
      </c>
      <c r="J93" s="329"/>
      <c r="K93" s="119" t="s">
        <v>29</v>
      </c>
      <c r="L93" s="119">
        <v>50</v>
      </c>
      <c r="M93" s="116"/>
      <c r="N93" s="117">
        <f t="shared" si="9"/>
        <v>0</v>
      </c>
    </row>
    <row r="94" spans="1:14" ht="14.65" customHeight="1">
      <c r="A94" s="313"/>
      <c r="B94" s="240" t="s">
        <v>224</v>
      </c>
      <c r="C94" s="241"/>
      <c r="D94" s="101" t="s">
        <v>29</v>
      </c>
      <c r="E94" s="101">
        <v>50</v>
      </c>
      <c r="F94" s="99"/>
      <c r="G94" s="114">
        <f t="shared" si="7"/>
        <v>0</v>
      </c>
      <c r="H94" s="331"/>
      <c r="I94" s="329" t="s">
        <v>227</v>
      </c>
      <c r="J94" s="329"/>
      <c r="K94" s="119" t="s">
        <v>29</v>
      </c>
      <c r="L94" s="119">
        <v>50</v>
      </c>
      <c r="M94" s="116"/>
      <c r="N94" s="117">
        <f t="shared" si="9"/>
        <v>0</v>
      </c>
    </row>
    <row r="95" spans="1:14" ht="14.65" customHeight="1">
      <c r="A95" s="313"/>
      <c r="B95" s="133" t="s">
        <v>226</v>
      </c>
      <c r="C95" s="134"/>
      <c r="D95" s="101" t="s">
        <v>29</v>
      </c>
      <c r="E95" s="101">
        <v>50</v>
      </c>
      <c r="F95" s="99"/>
      <c r="G95" s="114">
        <f t="shared" si="7"/>
        <v>0</v>
      </c>
      <c r="H95" s="331"/>
      <c r="I95" s="329" t="s">
        <v>229</v>
      </c>
      <c r="J95" s="329"/>
      <c r="K95" s="119" t="s">
        <v>29</v>
      </c>
      <c r="L95" s="119">
        <v>50</v>
      </c>
      <c r="M95" s="116"/>
      <c r="N95" s="117">
        <f t="shared" si="9"/>
        <v>0</v>
      </c>
    </row>
    <row r="96" spans="1:14" ht="14.65" customHeight="1">
      <c r="A96" s="313"/>
      <c r="B96" s="133" t="s">
        <v>228</v>
      </c>
      <c r="C96" s="134"/>
      <c r="D96" s="101" t="s">
        <v>29</v>
      </c>
      <c r="E96" s="101">
        <v>50</v>
      </c>
      <c r="F96" s="99"/>
      <c r="G96" s="114">
        <f t="shared" si="7"/>
        <v>0</v>
      </c>
      <c r="H96" s="331"/>
      <c r="I96" s="329" t="s">
        <v>231</v>
      </c>
      <c r="J96" s="329"/>
      <c r="K96" s="119" t="s">
        <v>29</v>
      </c>
      <c r="L96" s="119">
        <v>50</v>
      </c>
      <c r="M96" s="116"/>
      <c r="N96" s="117">
        <f>L96*M96</f>
        <v>0</v>
      </c>
    </row>
    <row r="97" spans="1:14" ht="14.65" customHeight="1">
      <c r="A97" s="313"/>
      <c r="B97" s="240" t="s">
        <v>230</v>
      </c>
      <c r="C97" s="276"/>
      <c r="D97" s="101" t="s">
        <v>29</v>
      </c>
      <c r="E97" s="101">
        <v>50</v>
      </c>
      <c r="F97" s="99"/>
      <c r="G97" s="114">
        <f t="shared" si="7"/>
        <v>0</v>
      </c>
      <c r="H97" s="331"/>
      <c r="I97" s="329" t="s">
        <v>233</v>
      </c>
      <c r="J97" s="329"/>
      <c r="K97" s="119" t="s">
        <v>29</v>
      </c>
      <c r="L97" s="119">
        <v>50</v>
      </c>
      <c r="M97" s="116"/>
      <c r="N97" s="117">
        <f t="shared" si="9"/>
        <v>0</v>
      </c>
    </row>
    <row r="98" spans="1:14" ht="14.65" customHeight="1">
      <c r="A98" s="313"/>
      <c r="B98" s="240" t="s">
        <v>232</v>
      </c>
      <c r="C98" s="276"/>
      <c r="D98" s="101" t="s">
        <v>29</v>
      </c>
      <c r="E98" s="101">
        <v>50</v>
      </c>
      <c r="F98" s="99"/>
      <c r="G98" s="114">
        <f t="shared" si="7"/>
        <v>0</v>
      </c>
      <c r="H98" s="331"/>
      <c r="I98" s="329" t="s">
        <v>235</v>
      </c>
      <c r="J98" s="329"/>
      <c r="K98" s="119" t="s">
        <v>29</v>
      </c>
      <c r="L98" s="119">
        <v>50</v>
      </c>
      <c r="M98" s="116"/>
      <c r="N98" s="117">
        <f t="shared" si="9"/>
        <v>0</v>
      </c>
    </row>
    <row r="99" spans="1:14" ht="14.65" customHeight="1">
      <c r="A99" s="313"/>
      <c r="B99" s="240" t="s">
        <v>234</v>
      </c>
      <c r="C99" s="276"/>
      <c r="D99" s="101" t="s">
        <v>29</v>
      </c>
      <c r="E99" s="101">
        <v>50</v>
      </c>
      <c r="F99" s="99"/>
      <c r="G99" s="114">
        <f t="shared" si="7"/>
        <v>0</v>
      </c>
      <c r="H99" s="331"/>
      <c r="I99" s="241" t="s">
        <v>237</v>
      </c>
      <c r="J99" s="241"/>
      <c r="K99" s="119" t="s">
        <v>29</v>
      </c>
      <c r="L99" s="119">
        <v>50</v>
      </c>
      <c r="M99" s="116"/>
      <c r="N99" s="117">
        <f t="shared" si="9"/>
        <v>0</v>
      </c>
    </row>
    <row r="100" spans="1:14" ht="14.65" customHeight="1" thickBot="1">
      <c r="A100" s="313"/>
      <c r="B100" s="240" t="s">
        <v>236</v>
      </c>
      <c r="C100" s="276"/>
      <c r="D100" s="101" t="s">
        <v>29</v>
      </c>
      <c r="E100" s="101">
        <v>50</v>
      </c>
      <c r="F100" s="99"/>
      <c r="G100" s="114">
        <f t="shared" si="7"/>
        <v>0</v>
      </c>
      <c r="H100" s="332"/>
      <c r="I100" s="333" t="s">
        <v>239</v>
      </c>
      <c r="J100" s="333"/>
      <c r="K100" s="120" t="s">
        <v>29</v>
      </c>
      <c r="L100" s="120">
        <v>50</v>
      </c>
      <c r="M100" s="121"/>
      <c r="N100" s="122">
        <f t="shared" si="9"/>
        <v>0</v>
      </c>
    </row>
    <row r="101" spans="1:14" ht="14.65" customHeight="1">
      <c r="A101" s="313"/>
      <c r="B101" s="240" t="s">
        <v>238</v>
      </c>
      <c r="C101" s="276"/>
      <c r="D101" s="101" t="s">
        <v>29</v>
      </c>
      <c r="E101" s="101">
        <v>50</v>
      </c>
      <c r="F101" s="99"/>
      <c r="G101" s="114">
        <f t="shared" si="7"/>
        <v>0</v>
      </c>
      <c r="H101" s="334" t="s">
        <v>280</v>
      </c>
      <c r="I101" s="335" t="s">
        <v>281</v>
      </c>
      <c r="J101" s="335"/>
      <c r="K101" s="124" t="s">
        <v>29</v>
      </c>
      <c r="L101" s="124">
        <v>100</v>
      </c>
      <c r="M101" s="125"/>
      <c r="N101" s="126">
        <f t="shared" si="9"/>
        <v>0</v>
      </c>
    </row>
    <row r="102" spans="1:14" ht="14.65" customHeight="1">
      <c r="A102" s="313"/>
      <c r="B102" s="240" t="s">
        <v>240</v>
      </c>
      <c r="C102" s="276"/>
      <c r="D102" s="101" t="s">
        <v>29</v>
      </c>
      <c r="E102" s="101">
        <v>50</v>
      </c>
      <c r="F102" s="99"/>
      <c r="G102" s="114">
        <f t="shared" si="7"/>
        <v>0</v>
      </c>
      <c r="H102" s="331"/>
      <c r="I102" s="329" t="s">
        <v>241</v>
      </c>
      <c r="J102" s="329"/>
      <c r="K102" s="119" t="s">
        <v>29</v>
      </c>
      <c r="L102" s="119">
        <v>100</v>
      </c>
      <c r="M102" s="116"/>
      <c r="N102" s="117">
        <f t="shared" si="9"/>
        <v>0</v>
      </c>
    </row>
    <row r="103" spans="1:14" ht="14.65" customHeight="1">
      <c r="A103" s="313"/>
      <c r="B103" s="240" t="s">
        <v>242</v>
      </c>
      <c r="C103" s="276"/>
      <c r="D103" s="101" t="s">
        <v>29</v>
      </c>
      <c r="E103" s="101">
        <v>50</v>
      </c>
      <c r="F103" s="99"/>
      <c r="G103" s="114">
        <f t="shared" si="7"/>
        <v>0</v>
      </c>
      <c r="H103" s="331"/>
      <c r="I103" s="329" t="s">
        <v>243</v>
      </c>
      <c r="J103" s="329"/>
      <c r="K103" s="119" t="s">
        <v>29</v>
      </c>
      <c r="L103" s="119">
        <v>50</v>
      </c>
      <c r="M103" s="116"/>
      <c r="N103" s="117">
        <f>L103*M103</f>
        <v>0</v>
      </c>
    </row>
    <row r="104" spans="1:14" ht="14.65" customHeight="1">
      <c r="A104" s="313"/>
      <c r="B104" s="240" t="s">
        <v>244</v>
      </c>
      <c r="C104" s="276"/>
      <c r="D104" s="101" t="s">
        <v>29</v>
      </c>
      <c r="E104" s="101">
        <v>50</v>
      </c>
      <c r="F104" s="99"/>
      <c r="G104" s="114">
        <f t="shared" si="7"/>
        <v>0</v>
      </c>
      <c r="H104" s="331"/>
      <c r="I104" s="134" t="s">
        <v>245</v>
      </c>
      <c r="J104" s="134"/>
      <c r="K104" s="119" t="s">
        <v>29</v>
      </c>
      <c r="L104" s="119">
        <v>50</v>
      </c>
      <c r="M104" s="116"/>
      <c r="N104" s="117">
        <f t="shared" si="9"/>
        <v>0</v>
      </c>
    </row>
    <row r="105" spans="1:14" ht="14.65" customHeight="1">
      <c r="A105" s="313"/>
      <c r="B105" s="240" t="s">
        <v>246</v>
      </c>
      <c r="C105" s="276"/>
      <c r="D105" s="101" t="s">
        <v>29</v>
      </c>
      <c r="E105" s="101">
        <v>50</v>
      </c>
      <c r="F105" s="99"/>
      <c r="G105" s="114">
        <f t="shared" si="7"/>
        <v>0</v>
      </c>
      <c r="H105" s="331"/>
      <c r="I105" s="241" t="s">
        <v>247</v>
      </c>
      <c r="J105" s="241"/>
      <c r="K105" s="119" t="s">
        <v>29</v>
      </c>
      <c r="L105" s="119">
        <v>100</v>
      </c>
      <c r="M105" s="116"/>
      <c r="N105" s="117">
        <f t="shared" si="9"/>
        <v>0</v>
      </c>
    </row>
    <row r="106" spans="1:14" ht="14.65" customHeight="1">
      <c r="A106" s="313"/>
      <c r="B106" s="240" t="s">
        <v>248</v>
      </c>
      <c r="C106" s="276"/>
      <c r="D106" s="101" t="s">
        <v>29</v>
      </c>
      <c r="E106" s="101">
        <v>50</v>
      </c>
      <c r="F106" s="99"/>
      <c r="G106" s="114">
        <f t="shared" si="7"/>
        <v>0</v>
      </c>
      <c r="H106" s="331"/>
      <c r="I106" s="241" t="s">
        <v>249</v>
      </c>
      <c r="J106" s="276"/>
      <c r="K106" s="119" t="s">
        <v>29</v>
      </c>
      <c r="L106" s="119">
        <v>50</v>
      </c>
      <c r="M106" s="116"/>
      <c r="N106" s="117">
        <f t="shared" si="9"/>
        <v>0</v>
      </c>
    </row>
    <row r="107" spans="1:14" ht="14.65" customHeight="1">
      <c r="A107" s="313"/>
      <c r="B107" s="240" t="s">
        <v>250</v>
      </c>
      <c r="C107" s="276"/>
      <c r="D107" s="101" t="s">
        <v>29</v>
      </c>
      <c r="E107" s="101">
        <v>50</v>
      </c>
      <c r="F107" s="99"/>
      <c r="G107" s="114">
        <f t="shared" si="7"/>
        <v>0</v>
      </c>
      <c r="H107" s="331"/>
      <c r="I107" s="241" t="s">
        <v>251</v>
      </c>
      <c r="J107" s="241"/>
      <c r="K107" s="119" t="s">
        <v>29</v>
      </c>
      <c r="L107" s="119">
        <v>150</v>
      </c>
      <c r="M107" s="116"/>
      <c r="N107" s="117">
        <f t="shared" si="9"/>
        <v>0</v>
      </c>
    </row>
    <row r="108" spans="1:14" ht="14.65" customHeight="1">
      <c r="A108" s="313"/>
      <c r="B108" s="240" t="s">
        <v>252</v>
      </c>
      <c r="C108" s="276"/>
      <c r="D108" s="101" t="s">
        <v>29</v>
      </c>
      <c r="E108" s="101">
        <v>50</v>
      </c>
      <c r="F108" s="99"/>
      <c r="G108" s="114">
        <f t="shared" si="7"/>
        <v>0</v>
      </c>
      <c r="H108" s="331"/>
      <c r="I108" s="241" t="s">
        <v>253</v>
      </c>
      <c r="J108" s="241"/>
      <c r="K108" s="119" t="s">
        <v>29</v>
      </c>
      <c r="L108" s="119">
        <v>50</v>
      </c>
      <c r="M108" s="116"/>
      <c r="N108" s="117">
        <f t="shared" si="9"/>
        <v>0</v>
      </c>
    </row>
    <row r="109" spans="1:14" ht="14.65" customHeight="1">
      <c r="A109" s="313"/>
      <c r="B109" s="240" t="s">
        <v>254</v>
      </c>
      <c r="C109" s="276"/>
      <c r="D109" s="101" t="s">
        <v>29</v>
      </c>
      <c r="E109" s="101">
        <v>50</v>
      </c>
      <c r="F109" s="99"/>
      <c r="G109" s="114">
        <f t="shared" si="7"/>
        <v>0</v>
      </c>
      <c r="H109" s="331"/>
      <c r="I109" s="241" t="s">
        <v>255</v>
      </c>
      <c r="J109" s="241"/>
      <c r="K109" s="119" t="s">
        <v>29</v>
      </c>
      <c r="L109" s="119">
        <v>50</v>
      </c>
      <c r="M109" s="116"/>
      <c r="N109" s="117">
        <f t="shared" si="9"/>
        <v>0</v>
      </c>
    </row>
    <row r="110" spans="1:14" ht="14.65" customHeight="1">
      <c r="A110" s="313"/>
      <c r="B110" s="240" t="s">
        <v>256</v>
      </c>
      <c r="C110" s="276"/>
      <c r="D110" s="101" t="s">
        <v>29</v>
      </c>
      <c r="E110" s="101">
        <v>50</v>
      </c>
      <c r="F110" s="99"/>
      <c r="G110" s="114">
        <f t="shared" si="7"/>
        <v>0</v>
      </c>
      <c r="H110" s="331"/>
      <c r="I110" s="241" t="s">
        <v>257</v>
      </c>
      <c r="J110" s="241"/>
      <c r="K110" s="119" t="s">
        <v>29</v>
      </c>
      <c r="L110" s="119">
        <v>50</v>
      </c>
      <c r="M110" s="116"/>
      <c r="N110" s="117">
        <f t="shared" si="9"/>
        <v>0</v>
      </c>
    </row>
    <row r="111" spans="1:14" ht="14.65" customHeight="1">
      <c r="A111" s="313"/>
      <c r="B111" s="240" t="s">
        <v>258</v>
      </c>
      <c r="C111" s="276"/>
      <c r="D111" s="101" t="s">
        <v>29</v>
      </c>
      <c r="E111" s="101">
        <v>50</v>
      </c>
      <c r="F111" s="99"/>
      <c r="G111" s="114">
        <f t="shared" si="7"/>
        <v>0</v>
      </c>
      <c r="H111" s="331"/>
      <c r="I111" s="241" t="s">
        <v>259</v>
      </c>
      <c r="J111" s="276"/>
      <c r="K111" s="119" t="s">
        <v>29</v>
      </c>
      <c r="L111" s="119">
        <v>50</v>
      </c>
      <c r="M111" s="116"/>
      <c r="N111" s="117">
        <f t="shared" si="9"/>
        <v>0</v>
      </c>
    </row>
    <row r="112" spans="1:14" ht="14.65" customHeight="1">
      <c r="A112" s="313"/>
      <c r="B112" s="240" t="s">
        <v>260</v>
      </c>
      <c r="C112" s="276"/>
      <c r="D112" s="101" t="s">
        <v>29</v>
      </c>
      <c r="E112" s="101">
        <v>50</v>
      </c>
      <c r="F112" s="99"/>
      <c r="G112" s="114">
        <f t="shared" si="7"/>
        <v>0</v>
      </c>
      <c r="H112" s="331"/>
      <c r="I112" s="241" t="s">
        <v>261</v>
      </c>
      <c r="J112" s="276"/>
      <c r="K112" s="119" t="s">
        <v>29</v>
      </c>
      <c r="L112" s="119">
        <v>50</v>
      </c>
      <c r="M112" s="64"/>
      <c r="N112" s="117">
        <f t="shared" si="9"/>
        <v>0</v>
      </c>
    </row>
    <row r="113" spans="1:14" ht="14.65" customHeight="1" thickBot="1">
      <c r="A113" s="314"/>
      <c r="B113" s="344" t="s">
        <v>262</v>
      </c>
      <c r="C113" s="345"/>
      <c r="D113" s="102" t="s">
        <v>29</v>
      </c>
      <c r="E113" s="102">
        <v>50</v>
      </c>
      <c r="F113" s="103"/>
      <c r="G113" s="123">
        <f t="shared" si="7"/>
        <v>0</v>
      </c>
      <c r="H113" s="332"/>
      <c r="I113" s="333" t="s">
        <v>263</v>
      </c>
      <c r="J113" s="345"/>
      <c r="K113" s="120" t="s">
        <v>29</v>
      </c>
      <c r="L113" s="120">
        <v>50</v>
      </c>
      <c r="M113" s="65"/>
      <c r="N113" s="122">
        <f t="shared" si="9"/>
        <v>0</v>
      </c>
    </row>
    <row r="114" spans="1:14" ht="15.6" customHeight="1" thickBot="1">
      <c r="A114" s="336" t="s">
        <v>264</v>
      </c>
      <c r="B114" s="337"/>
      <c r="C114" s="337"/>
      <c r="D114" s="337"/>
      <c r="E114" s="337"/>
      <c r="F114" s="337"/>
      <c r="G114" s="337"/>
      <c r="H114" s="337"/>
      <c r="I114" s="337"/>
      <c r="J114" s="337"/>
      <c r="K114" s="337"/>
      <c r="L114" s="337"/>
      <c r="M114" s="337"/>
      <c r="N114" s="338"/>
    </row>
    <row r="115" spans="1:14" ht="13.15" customHeight="1">
      <c r="A115" s="35" t="s">
        <v>265</v>
      </c>
      <c r="B115" s="36"/>
      <c r="C115" s="36"/>
      <c r="D115" s="36"/>
      <c r="E115" s="36"/>
      <c r="F115" s="48"/>
      <c r="G115" s="36"/>
      <c r="H115" s="36"/>
      <c r="I115" s="36"/>
      <c r="J115" s="36"/>
      <c r="K115" s="41"/>
      <c r="L115" s="41"/>
      <c r="M115" s="110"/>
      <c r="N115" s="42"/>
    </row>
    <row r="116" spans="1:14" ht="13.15" customHeight="1">
      <c r="A116" s="31" t="s">
        <v>266</v>
      </c>
      <c r="B116" s="32"/>
      <c r="C116" s="32"/>
      <c r="D116" s="32"/>
      <c r="E116" s="32"/>
      <c r="F116" s="49"/>
      <c r="G116" s="32"/>
      <c r="H116" s="32"/>
      <c r="I116" s="32"/>
      <c r="J116" s="32"/>
      <c r="K116" s="40"/>
      <c r="L116" s="40"/>
      <c r="M116" s="109"/>
      <c r="N116" s="43"/>
    </row>
    <row r="117" spans="1:14" ht="13.15" customHeight="1">
      <c r="A117" s="31" t="s">
        <v>267</v>
      </c>
      <c r="B117" s="32"/>
      <c r="C117" s="32"/>
      <c r="D117" s="32"/>
      <c r="E117" s="32"/>
      <c r="F117" s="49"/>
      <c r="G117" s="32"/>
      <c r="H117" s="32"/>
      <c r="I117" s="32"/>
      <c r="J117" s="32"/>
      <c r="K117" s="40"/>
      <c r="L117" s="40"/>
      <c r="M117" s="109"/>
      <c r="N117" s="43"/>
    </row>
    <row r="118" spans="1:14" ht="13.15" customHeight="1">
      <c r="A118" s="31" t="s">
        <v>268</v>
      </c>
      <c r="B118" s="32"/>
      <c r="C118" s="32"/>
      <c r="D118" s="32"/>
      <c r="E118" s="32"/>
      <c r="F118" s="49"/>
      <c r="G118" s="32"/>
      <c r="H118" s="32"/>
      <c r="I118" s="32"/>
      <c r="J118" s="32"/>
      <c r="K118" s="40"/>
      <c r="L118" s="40"/>
      <c r="M118" s="109"/>
      <c r="N118" s="43"/>
    </row>
    <row r="119" spans="1:14" ht="13.15" customHeight="1">
      <c r="A119" s="31" t="s">
        <v>269</v>
      </c>
      <c r="B119" s="32"/>
      <c r="C119" s="32"/>
      <c r="D119" s="32"/>
      <c r="E119" s="32"/>
      <c r="F119" s="49"/>
      <c r="G119" s="32"/>
      <c r="H119" s="32"/>
      <c r="I119" s="32"/>
      <c r="J119" s="32"/>
      <c r="K119" s="40"/>
      <c r="L119" s="40"/>
      <c r="M119" s="109"/>
      <c r="N119" s="43"/>
    </row>
    <row r="120" spans="1:14" ht="13.15" customHeight="1">
      <c r="A120" s="31" t="s">
        <v>270</v>
      </c>
      <c r="B120" s="32"/>
      <c r="C120" s="32"/>
      <c r="D120" s="32"/>
      <c r="E120" s="32"/>
      <c r="F120" s="49"/>
      <c r="G120" s="32"/>
      <c r="H120" s="32"/>
      <c r="I120" s="32"/>
      <c r="J120" s="32"/>
      <c r="K120" s="40"/>
      <c r="L120" s="40"/>
      <c r="M120" s="109"/>
      <c r="N120" s="43"/>
    </row>
    <row r="121" spans="1:14" ht="13.15" customHeight="1">
      <c r="A121" s="31" t="s">
        <v>271</v>
      </c>
      <c r="B121" s="32"/>
      <c r="C121" s="32"/>
      <c r="D121" s="32"/>
      <c r="E121" s="32"/>
      <c r="F121" s="49"/>
      <c r="G121" s="32"/>
      <c r="H121" s="32"/>
      <c r="I121" s="32"/>
      <c r="J121" s="32"/>
      <c r="K121" s="40"/>
      <c r="L121" s="40"/>
      <c r="M121" s="109"/>
      <c r="N121" s="43"/>
    </row>
    <row r="122" spans="1:14" ht="13.15" customHeight="1">
      <c r="A122" s="88" t="s">
        <v>272</v>
      </c>
      <c r="B122" s="89"/>
      <c r="C122" s="89"/>
      <c r="D122" s="89"/>
      <c r="E122" s="89"/>
      <c r="F122" s="90"/>
      <c r="G122" s="89"/>
      <c r="H122" s="89"/>
      <c r="I122" s="89"/>
      <c r="J122" s="32"/>
      <c r="K122" s="40"/>
      <c r="L122" s="40"/>
      <c r="M122" s="109"/>
      <c r="N122" s="43"/>
    </row>
    <row r="123" spans="1:14" ht="13.15" customHeight="1">
      <c r="A123" s="38" t="s">
        <v>273</v>
      </c>
      <c r="B123" s="39"/>
      <c r="C123" s="39"/>
      <c r="D123" s="39"/>
      <c r="E123" s="39"/>
      <c r="F123" s="50"/>
      <c r="G123" s="39"/>
      <c r="H123" s="39"/>
      <c r="I123" s="39"/>
      <c r="J123" s="39"/>
      <c r="K123" s="40"/>
      <c r="L123" s="40"/>
      <c r="M123" s="109"/>
      <c r="N123" s="43"/>
    </row>
    <row r="124" spans="1:14" ht="13.15" customHeight="1">
      <c r="A124" s="31" t="s">
        <v>274</v>
      </c>
      <c r="B124" s="32"/>
      <c r="C124" s="32"/>
      <c r="D124" s="32"/>
      <c r="E124" s="32"/>
      <c r="F124" s="49"/>
      <c r="G124" s="32"/>
      <c r="H124" s="32"/>
      <c r="I124" s="32"/>
      <c r="J124" s="32"/>
      <c r="K124" s="40"/>
      <c r="L124" s="40"/>
      <c r="M124" s="109"/>
      <c r="N124" s="43"/>
    </row>
    <row r="125" spans="1:14" ht="13.15" customHeight="1" thickBot="1">
      <c r="A125" s="33" t="s">
        <v>275</v>
      </c>
      <c r="B125" s="34"/>
      <c r="C125" s="34"/>
      <c r="D125" s="34"/>
      <c r="E125" s="34"/>
      <c r="F125" s="51"/>
      <c r="G125" s="34"/>
      <c r="H125" s="34"/>
      <c r="I125" s="34"/>
      <c r="J125" s="34"/>
      <c r="K125" s="44"/>
      <c r="L125" s="44"/>
      <c r="M125" s="45"/>
      <c r="N125" s="46"/>
    </row>
    <row r="126" spans="1:14" ht="18.600000000000001" customHeight="1" thickBot="1">
      <c r="A126" s="339" t="s">
        <v>276</v>
      </c>
      <c r="B126" s="340"/>
      <c r="C126" s="340"/>
      <c r="D126" s="341">
        <f>工作表1!B60</f>
        <v>0</v>
      </c>
      <c r="E126" s="341"/>
      <c r="F126" s="341"/>
      <c r="G126" s="341"/>
      <c r="H126" s="342" t="s">
        <v>277</v>
      </c>
      <c r="I126" s="342"/>
      <c r="J126" s="342"/>
      <c r="K126" s="341">
        <f>工作表1!F60</f>
        <v>0</v>
      </c>
      <c r="L126" s="341"/>
      <c r="M126" s="341"/>
      <c r="N126" s="343"/>
    </row>
  </sheetData>
  <mergeCells count="256">
    <mergeCell ref="A114:N114"/>
    <mergeCell ref="A126:C126"/>
    <mergeCell ref="D126:G126"/>
    <mergeCell ref="H126:J126"/>
    <mergeCell ref="K126:N126"/>
    <mergeCell ref="B111:C111"/>
    <mergeCell ref="I111:J111"/>
    <mergeCell ref="B112:C112"/>
    <mergeCell ref="I112:J112"/>
    <mergeCell ref="B113:C113"/>
    <mergeCell ref="I113:J113"/>
    <mergeCell ref="B101:C101"/>
    <mergeCell ref="I100:J100"/>
    <mergeCell ref="B102:C102"/>
    <mergeCell ref="I102:J102"/>
    <mergeCell ref="B103:C103"/>
    <mergeCell ref="I103:J103"/>
    <mergeCell ref="B104:C104"/>
    <mergeCell ref="B108:C108"/>
    <mergeCell ref="I108:J108"/>
    <mergeCell ref="B100:C100"/>
    <mergeCell ref="H101:H113"/>
    <mergeCell ref="I101:J101"/>
    <mergeCell ref="B109:C109"/>
    <mergeCell ref="I109:J109"/>
    <mergeCell ref="B110:C110"/>
    <mergeCell ref="I110:J110"/>
    <mergeCell ref="I104:J104"/>
    <mergeCell ref="B105:C105"/>
    <mergeCell ref="I105:J105"/>
    <mergeCell ref="B106:C106"/>
    <mergeCell ref="I106:J106"/>
    <mergeCell ref="B107:C107"/>
    <mergeCell ref="I107:J107"/>
    <mergeCell ref="K89:K90"/>
    <mergeCell ref="B90:C90"/>
    <mergeCell ref="B91:C91"/>
    <mergeCell ref="B92:C92"/>
    <mergeCell ref="I92:J92"/>
    <mergeCell ref="B93:C93"/>
    <mergeCell ref="I93:J93"/>
    <mergeCell ref="B97:C97"/>
    <mergeCell ref="I97:J97"/>
    <mergeCell ref="H91:H100"/>
    <mergeCell ref="I91:J91"/>
    <mergeCell ref="B98:C98"/>
    <mergeCell ref="I98:J98"/>
    <mergeCell ref="B99:C99"/>
    <mergeCell ref="I99:J99"/>
    <mergeCell ref="B94:C94"/>
    <mergeCell ref="I94:J94"/>
    <mergeCell ref="B95:C95"/>
    <mergeCell ref="I95:J95"/>
    <mergeCell ref="B96:C96"/>
    <mergeCell ref="I96:J96"/>
    <mergeCell ref="B84:C84"/>
    <mergeCell ref="I84:J84"/>
    <mergeCell ref="B88:C88"/>
    <mergeCell ref="I88:J88"/>
    <mergeCell ref="B89:C89"/>
    <mergeCell ref="B85:C85"/>
    <mergeCell ref="I85:J85"/>
    <mergeCell ref="B86:C86"/>
    <mergeCell ref="I86:J86"/>
    <mergeCell ref="B87:C87"/>
    <mergeCell ref="I87:J87"/>
    <mergeCell ref="H89:H90"/>
    <mergeCell ref="I89:J90"/>
    <mergeCell ref="B78:C78"/>
    <mergeCell ref="I78:J78"/>
    <mergeCell ref="B79:C79"/>
    <mergeCell ref="I79:J79"/>
    <mergeCell ref="B80:C80"/>
    <mergeCell ref="I80:J80"/>
    <mergeCell ref="A74:N74"/>
    <mergeCell ref="A75:A80"/>
    <mergeCell ref="B75:C75"/>
    <mergeCell ref="H75:H88"/>
    <mergeCell ref="I75:J75"/>
    <mergeCell ref="B76:C76"/>
    <mergeCell ref="F76:G76"/>
    <mergeCell ref="I76:J76"/>
    <mergeCell ref="B77:C77"/>
    <mergeCell ref="I77:J77"/>
    <mergeCell ref="A81:A82"/>
    <mergeCell ref="B81:C81"/>
    <mergeCell ref="I81:J81"/>
    <mergeCell ref="B82:C82"/>
    <mergeCell ref="I82:J82"/>
    <mergeCell ref="A83:A113"/>
    <mergeCell ref="B83:C83"/>
    <mergeCell ref="I83:J83"/>
    <mergeCell ref="F60:H60"/>
    <mergeCell ref="J60:N60"/>
    <mergeCell ref="H69:J69"/>
    <mergeCell ref="C70:D70"/>
    <mergeCell ref="H70:J70"/>
    <mergeCell ref="C71:D73"/>
    <mergeCell ref="H71:J71"/>
    <mergeCell ref="H72:J72"/>
    <mergeCell ref="H73:J73"/>
    <mergeCell ref="A65:N65"/>
    <mergeCell ref="A66:B66"/>
    <mergeCell ref="C66:D66"/>
    <mergeCell ref="H66:J66"/>
    <mergeCell ref="A67:A73"/>
    <mergeCell ref="C67:D67"/>
    <mergeCell ref="H67:J67"/>
    <mergeCell ref="C68:D68"/>
    <mergeCell ref="H68:J68"/>
    <mergeCell ref="C69:D69"/>
    <mergeCell ref="M58:N58"/>
    <mergeCell ref="B54:C54"/>
    <mergeCell ref="I54:J54"/>
    <mergeCell ref="A49:A57"/>
    <mergeCell ref="B49:C49"/>
    <mergeCell ref="I49:J49"/>
    <mergeCell ref="B50:C50"/>
    <mergeCell ref="I50:J50"/>
    <mergeCell ref="B51:C51"/>
    <mergeCell ref="I51:J51"/>
    <mergeCell ref="B52:C52"/>
    <mergeCell ref="I52:J52"/>
    <mergeCell ref="B53:C53"/>
    <mergeCell ref="B55:C55"/>
    <mergeCell ref="H55:H57"/>
    <mergeCell ref="I55:N57"/>
    <mergeCell ref="B41:C41"/>
    <mergeCell ref="A38:A48"/>
    <mergeCell ref="B38:C38"/>
    <mergeCell ref="I38:J38"/>
    <mergeCell ref="B39:C39"/>
    <mergeCell ref="I39:J39"/>
    <mergeCell ref="B58:D58"/>
    <mergeCell ref="F58:H58"/>
    <mergeCell ref="J58:K58"/>
    <mergeCell ref="A1:A2"/>
    <mergeCell ref="B1:J2"/>
    <mergeCell ref="K1:N1"/>
    <mergeCell ref="K2:N2"/>
    <mergeCell ref="A3:A8"/>
    <mergeCell ref="B3:C3"/>
    <mergeCell ref="H3:H24"/>
    <mergeCell ref="I3:J3"/>
    <mergeCell ref="B4:C4"/>
    <mergeCell ref="I4:J4"/>
    <mergeCell ref="B8:C8"/>
    <mergeCell ref="I8:J8"/>
    <mergeCell ref="A9:A13"/>
    <mergeCell ref="C9:C15"/>
    <mergeCell ref="I9:J9"/>
    <mergeCell ref="I10:J10"/>
    <mergeCell ref="I11:J11"/>
    <mergeCell ref="I12:J12"/>
    <mergeCell ref="I13:J13"/>
    <mergeCell ref="A14:A15"/>
    <mergeCell ref="F14:F15"/>
    <mergeCell ref="B5:C5"/>
    <mergeCell ref="I5:J5"/>
    <mergeCell ref="B6:C6"/>
    <mergeCell ref="I6:J6"/>
    <mergeCell ref="B7:C7"/>
    <mergeCell ref="I7:J7"/>
    <mergeCell ref="I21:J21"/>
    <mergeCell ref="B32:C32"/>
    <mergeCell ref="I32:J32"/>
    <mergeCell ref="B28:C28"/>
    <mergeCell ref="I28:J28"/>
    <mergeCell ref="B22:C22"/>
    <mergeCell ref="I22:J22"/>
    <mergeCell ref="I14:J14"/>
    <mergeCell ref="I15:J15"/>
    <mergeCell ref="B16:C16"/>
    <mergeCell ref="I16:J16"/>
    <mergeCell ref="B17:C17"/>
    <mergeCell ref="I17:J17"/>
    <mergeCell ref="B18:C18"/>
    <mergeCell ref="I18:J18"/>
    <mergeCell ref="B19:C19"/>
    <mergeCell ref="I20:J20"/>
    <mergeCell ref="B21:C21"/>
    <mergeCell ref="B14:B15"/>
    <mergeCell ref="E14:E15"/>
    <mergeCell ref="D14:D15"/>
    <mergeCell ref="A64:C64"/>
    <mergeCell ref="H64:J64"/>
    <mergeCell ref="A59:D59"/>
    <mergeCell ref="I41:J41"/>
    <mergeCell ref="B42:C42"/>
    <mergeCell ref="A16:A32"/>
    <mergeCell ref="I35:J35"/>
    <mergeCell ref="B36:C36"/>
    <mergeCell ref="I36:J36"/>
    <mergeCell ref="F59:I59"/>
    <mergeCell ref="B60:D60"/>
    <mergeCell ref="I26:J26"/>
    <mergeCell ref="B27:C27"/>
    <mergeCell ref="B31:C31"/>
    <mergeCell ref="I31:J31"/>
    <mergeCell ref="B56:C56"/>
    <mergeCell ref="B57:C57"/>
    <mergeCell ref="B46:C46"/>
    <mergeCell ref="H46:H54"/>
    <mergeCell ref="I46:J46"/>
    <mergeCell ref="B47:C47"/>
    <mergeCell ref="I47:J47"/>
    <mergeCell ref="B48:C48"/>
    <mergeCell ref="B45:C45"/>
    <mergeCell ref="I27:J27"/>
    <mergeCell ref="I42:J42"/>
    <mergeCell ref="I48:J48"/>
    <mergeCell ref="I53:J53"/>
    <mergeCell ref="B61:N61"/>
    <mergeCell ref="A62:G62"/>
    <mergeCell ref="H62:N62"/>
    <mergeCell ref="A63:C63"/>
    <mergeCell ref="H63:J63"/>
    <mergeCell ref="K59:N59"/>
    <mergeCell ref="I45:J45"/>
    <mergeCell ref="A33:A37"/>
    <mergeCell ref="B33:C33"/>
    <mergeCell ref="I33:J33"/>
    <mergeCell ref="B34:C34"/>
    <mergeCell ref="I34:J34"/>
    <mergeCell ref="B35:C35"/>
    <mergeCell ref="B43:C43"/>
    <mergeCell ref="I43:J43"/>
    <mergeCell ref="B44:C44"/>
    <mergeCell ref="F44:G44"/>
    <mergeCell ref="I44:J44"/>
    <mergeCell ref="B40:C40"/>
    <mergeCell ref="I40:J40"/>
    <mergeCell ref="G14:G15"/>
    <mergeCell ref="I19:J19"/>
    <mergeCell ref="B20:C20"/>
    <mergeCell ref="L89:L90"/>
    <mergeCell ref="M89:M90"/>
    <mergeCell ref="N89:N90"/>
    <mergeCell ref="B37:C37"/>
    <mergeCell ref="I37:J37"/>
    <mergeCell ref="B29:C29"/>
    <mergeCell ref="I29:J29"/>
    <mergeCell ref="B30:C30"/>
    <mergeCell ref="I30:J30"/>
    <mergeCell ref="B23:C23"/>
    <mergeCell ref="I23:J23"/>
    <mergeCell ref="B24:C24"/>
    <mergeCell ref="I24:J24"/>
    <mergeCell ref="B25:C25"/>
    <mergeCell ref="H25:H45"/>
    <mergeCell ref="I25:J25"/>
    <mergeCell ref="B26:C26"/>
    <mergeCell ref="F81:G81"/>
    <mergeCell ref="F82:G82"/>
    <mergeCell ref="M25:N26"/>
    <mergeCell ref="F83:G83"/>
  </mergeCells>
  <phoneticPr fontId="1" type="noConversion"/>
  <printOptions horizontalCentered="1"/>
  <pageMargins left="0" right="0" top="0" bottom="0" header="0.31496062992125984" footer="0.31496062992125984"/>
  <pageSetup paperSize="9" scale="91" fitToWidth="2" fitToHeight="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workbookViewId="0">
      <selection activeCell="D12" sqref="D12"/>
    </sheetView>
  </sheetViews>
  <sheetFormatPr defaultRowHeight="16.5"/>
  <sheetData>
    <row r="1" spans="1:12">
      <c r="A1" s="346" t="s">
        <v>17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</row>
    <row r="2" spans="1:12">
      <c r="A2" s="347" t="s">
        <v>7</v>
      </c>
      <c r="B2" s="347"/>
      <c r="C2" s="75" t="s">
        <v>0</v>
      </c>
      <c r="D2" s="3" t="s">
        <v>1</v>
      </c>
      <c r="E2" s="3" t="s">
        <v>2</v>
      </c>
      <c r="F2" s="3" t="s">
        <v>3</v>
      </c>
      <c r="G2" s="347" t="s">
        <v>7</v>
      </c>
      <c r="H2" s="347"/>
      <c r="I2" s="75" t="s">
        <v>0</v>
      </c>
      <c r="J2" s="3" t="s">
        <v>1</v>
      </c>
      <c r="K2" s="3" t="s">
        <v>2</v>
      </c>
      <c r="L2" s="3" t="s">
        <v>3</v>
      </c>
    </row>
    <row r="3" spans="1:12" ht="17.25">
      <c r="A3" s="134" t="s">
        <v>9</v>
      </c>
      <c r="B3" s="134"/>
      <c r="C3" s="19" t="s">
        <v>4</v>
      </c>
      <c r="D3" s="19">
        <v>100</v>
      </c>
      <c r="E3" s="63"/>
      <c r="F3" s="58"/>
      <c r="G3" s="134" t="s">
        <v>14</v>
      </c>
      <c r="H3" s="134"/>
      <c r="I3" s="19" t="s">
        <v>4</v>
      </c>
      <c r="J3" s="19">
        <v>100</v>
      </c>
      <c r="K3" s="63"/>
      <c r="L3" s="58"/>
    </row>
    <row r="4" spans="1:12" ht="17.25">
      <c r="A4" s="134" t="s">
        <v>5</v>
      </c>
      <c r="B4" s="134"/>
      <c r="C4" s="19" t="s">
        <v>4</v>
      </c>
      <c r="D4" s="19">
        <v>100</v>
      </c>
      <c r="E4" s="63"/>
      <c r="F4" s="58"/>
      <c r="G4" s="134" t="s">
        <v>10</v>
      </c>
      <c r="H4" s="134"/>
      <c r="I4" s="19" t="s">
        <v>4</v>
      </c>
      <c r="J4" s="19">
        <v>100</v>
      </c>
      <c r="K4" s="63"/>
      <c r="L4" s="58"/>
    </row>
    <row r="5" spans="1:12" ht="17.25">
      <c r="A5" s="134" t="s">
        <v>6</v>
      </c>
      <c r="B5" s="134"/>
      <c r="C5" s="19" t="s">
        <v>4</v>
      </c>
      <c r="D5" s="19">
        <v>100</v>
      </c>
      <c r="E5" s="63"/>
      <c r="F5" s="58"/>
      <c r="G5" s="134" t="s">
        <v>11</v>
      </c>
      <c r="H5" s="134"/>
      <c r="I5" s="19" t="s">
        <v>4</v>
      </c>
      <c r="J5" s="19">
        <v>100</v>
      </c>
      <c r="K5" s="63"/>
      <c r="L5" s="58"/>
    </row>
    <row r="6" spans="1:12" ht="17.25">
      <c r="A6" s="348" t="s">
        <v>16</v>
      </c>
      <c r="B6" s="348"/>
      <c r="C6" s="348" t="s">
        <v>4</v>
      </c>
      <c r="D6" s="348">
        <v>100</v>
      </c>
      <c r="E6" s="349"/>
      <c r="F6" s="242"/>
      <c r="G6" s="134" t="s">
        <v>12</v>
      </c>
      <c r="H6" s="134"/>
      <c r="I6" s="19" t="s">
        <v>4</v>
      </c>
      <c r="J6" s="19">
        <v>100</v>
      </c>
      <c r="K6" s="63"/>
      <c r="L6" s="58"/>
    </row>
    <row r="7" spans="1:12">
      <c r="A7" s="348"/>
      <c r="B7" s="348"/>
      <c r="C7" s="348"/>
      <c r="D7" s="348"/>
      <c r="E7" s="349"/>
      <c r="F7" s="242"/>
      <c r="G7" s="134" t="s">
        <v>13</v>
      </c>
      <c r="H7" s="134"/>
      <c r="I7" s="19" t="s">
        <v>4</v>
      </c>
      <c r="J7" s="19">
        <v>100</v>
      </c>
      <c r="K7" s="58"/>
      <c r="L7" s="58"/>
    </row>
  </sheetData>
  <mergeCells count="16">
    <mergeCell ref="G7:H7"/>
    <mergeCell ref="A1:L1"/>
    <mergeCell ref="A2:B2"/>
    <mergeCell ref="G2:H2"/>
    <mergeCell ref="A6:B7"/>
    <mergeCell ref="C6:C7"/>
    <mergeCell ref="D6:D7"/>
    <mergeCell ref="E6:E7"/>
    <mergeCell ref="F6:F7"/>
    <mergeCell ref="A3:B3"/>
    <mergeCell ref="A4:B4"/>
    <mergeCell ref="A5:B5"/>
    <mergeCell ref="G3:H3"/>
    <mergeCell ref="G4:H4"/>
    <mergeCell ref="G5:H5"/>
    <mergeCell ref="G6:H6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4" sqref="E14"/>
    </sheetView>
  </sheetViews>
  <sheetFormatPr defaultRowHeight="16.5"/>
  <sheetData/>
  <phoneticPr fontId="1" type="noConversion"/>
  <pageMargins left="0.7" right="0.7" top="0.75" bottom="0.75" header="0.3" footer="0.3"/>
  <pageSetup paperSize="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佳蓁</dc:creator>
  <cp:lastModifiedBy>user180523</cp:lastModifiedBy>
  <cp:lastPrinted>2020-06-16T02:55:33Z</cp:lastPrinted>
  <dcterms:created xsi:type="dcterms:W3CDTF">2016-11-01T07:45:47Z</dcterms:created>
  <dcterms:modified xsi:type="dcterms:W3CDTF">2020-07-31T00:46:29Z</dcterms:modified>
</cp:coreProperties>
</file>